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digital-signature/origin" Target="/package/services/digital-signature/origin.psdsor" Id="R52cc8b75c26743d6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und Services\VNFS\Reporting\VFF\Bi-weekly\12122022\"/>
    </mc:Choice>
  </mc:AlternateContent>
  <xr:revisionPtr revIDLastSave="0" documentId="13_ncr:1_{CB274E04-C401-42CF-A59C-60D6D6415E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new" hidden="1">#REF!</definedName>
    <definedName name="o" localSheetId="0" hidden="1">{"'Sheet1'!$L$16"}</definedName>
    <definedName name="o" hidden="1">{"'Sheet1'!$L$16"}</definedName>
    <definedName name="Phulucngay" localSheetId="0" hidden="1">{"'Sheet1'!$L$16"}</definedName>
    <definedName name="Phulucngay" hidden="1">{"'Sheet1'!$L$16"}</definedName>
    <definedName name="_xlnm.Print_Area" localSheetId="0">'PLXXIV tuan'!$A$1:$G$52</definedName>
    <definedName name="q" localSheetId="0" hidden="1">{"'Sheet1'!$L$16"}</definedName>
    <definedName name="q" hidden="1">{"'Sheet1'!$L$16"}</definedName>
    <definedName name="qwweertt" localSheetId="0" hidden="1">{"'Sheet1'!$L$16"}</definedName>
    <definedName name="qwweertt" hidden="1">{"'Sheet1'!$L$16"}</definedName>
    <definedName name="Taikhoan">#REF!</definedName>
    <definedName name="TaxTV">10%</definedName>
    <definedName name="TaxXL">5%</definedName>
    <definedName name="TCBF" hidden="1">#REF!</definedName>
    <definedName name="TH" localSheetId="0" hidden="1">{"'Sheet1'!$L$16"}</definedName>
    <definedName name="TH" hidden="1">{"'Sheet1'!$L$16"}</definedName>
    <definedName name="Thay" hidden="1">#REF!</definedName>
    <definedName name="TK_BS">#REF!</definedName>
    <definedName name="TK_PL">#REF!</definedName>
    <definedName name="TK_TB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'[2]chi tiet TS theo so lieu ktoan'!#REF!</definedName>
    <definedName name="XREF_COLUMN_4" localSheetId="0" hidden="1">'[1]chi tiet TS theo so lieu ktoan'!#REF!</definedName>
    <definedName name="XREF_COLUMN_4" hidden="1">'[2]chi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'[2]chi tiet TS theo so lieu ktoan'!#REF!</definedName>
    <definedName name="XRefCopy5" localSheetId="0" hidden="1">'[1]chi tiet TS theo so lieu ktoan'!#REF!</definedName>
    <definedName name="XRefCopy5" hidden="1">'[2]chi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2" l="1"/>
  <c r="F26" i="2"/>
</calcChain>
</file>

<file path=xl/sharedStrings.xml><?xml version="1.0" encoding="utf-8"?>
<sst xmlns="http://schemas.openxmlformats.org/spreadsheetml/2006/main" count="76" uniqueCount="73">
  <si>
    <t>Ngày lập báo cáo:</t>
  </si>
  <si>
    <t>Reporting Date:</t>
  </si>
  <si>
    <t>Mã số
Code</t>
  </si>
  <si>
    <t>I</t>
  </si>
  <si>
    <t>II</t>
  </si>
  <si>
    <t>Đại diện có thẩm quyền của Ngân hàng giám sát</t>
  </si>
  <si>
    <t>Authorised Representative of Supervisory Bank</t>
  </si>
  <si>
    <t>Authorised Representative of Fund Management Company</t>
  </si>
  <si>
    <t>Ngân hàng TNHH MTV Standard Chartered (Việt Nam)</t>
  </si>
  <si>
    <t>Kỳ trước
Last period</t>
  </si>
  <si>
    <t>Brook Colin Taylor</t>
  </si>
  <si>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</si>
  <si>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</si>
  <si>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</si>
  <si>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>Fund Management Company:</t>
    </r>
  </si>
  <si>
    <r>
      <t xml:space="preserve">Công ty CP Quản Lý Quỹ VinaCapital
</t>
    </r>
    <r>
      <rPr>
        <i/>
        <sz val="12"/>
        <color rgb="FF000000"/>
        <rFont val="Times New Roman"/>
        <family val="1"/>
      </rPr>
      <t>VinaCapital Fund Management Joint Stock Company</t>
    </r>
  </si>
  <si>
    <r>
      <rPr>
        <b/>
        <sz val="12"/>
        <color rgb="FF000000"/>
        <rFont val="Times New Roman"/>
        <family val="1"/>
      </rPr>
      <t>Tên Ngân hàng giám sát: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 xml:space="preserve">Supervisory bank: </t>
    </r>
  </si>
  <si>
    <r>
      <rPr>
        <b/>
        <sz val="12"/>
        <color rgb="FF000000"/>
        <rFont val="Times New Roman"/>
        <family val="1"/>
      </rPr>
      <t>Ngân Hàng TNHH Một Thành Viên Standard Chartered (Việt Nam)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>Standard Chartered Bank (Vietnam) Limited</t>
    </r>
  </si>
  <si>
    <r>
      <rPr>
        <b/>
        <sz val="12"/>
        <color rgb="FF000000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 xml:space="preserve">Fund name: </t>
    </r>
  </si>
  <si>
    <t>Kỳ báo cáo:</t>
  </si>
  <si>
    <t>Reporting period:</t>
  </si>
  <si>
    <t>Đơn vị tính/Currency: VND</t>
  </si>
  <si>
    <t>STT
No.</t>
  </si>
  <si>
    <t>Chỉ tiêu
Criteria</t>
  </si>
  <si>
    <t>Kỳ báo cáo
This period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</si>
  <si>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</si>
  <si>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</si>
  <si>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</si>
  <si>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</si>
  <si>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</si>
  <si>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</si>
  <si>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</si>
  <si>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</si>
  <si>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</si>
  <si>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</si>
  <si>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</si>
  <si>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</si>
  <si>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</si>
  <si>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</si>
  <si>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</si>
  <si>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</si>
  <si>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</si>
  <si>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</si>
  <si>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</si>
  <si>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</si>
  <si>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</si>
  <si>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</si>
  <si>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</si>
  <si>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</si>
  <si>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</si>
  <si>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</si>
  <si>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</si>
  <si>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</si>
  <si>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</si>
  <si>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</si>
  <si>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</si>
  <si>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</si>
  <si>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</si>
  <si>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>Giá trị thị trường (Không áp dụng)
Market Value (Not Applicable)</t>
  </si>
  <si>
    <t>Đại diện có thẩm quyền của Công ty quản lý quỹ</t>
  </si>
  <si>
    <t>của một lô chứng chỉ quỹ ETF/ per lot of Fund Certificate (không áp dụng/ not applicable)</t>
  </si>
  <si>
    <t>Công ty Cổ phần Quản Lý Quỹ VinaCapital</t>
  </si>
  <si>
    <t>Tổng Giám đốc</t>
  </si>
  <si>
    <t>Tỷ lệ sở hữu nước ngoài (*)
Foreign Investors' Ownership Ratio (*)</t>
  </si>
  <si>
    <t>Số lượng chứng chỉ quỹ/ Number of Fund Certificates</t>
  </si>
  <si>
    <t xml:space="preserve">Tổng giá trị/ Total value </t>
  </si>
  <si>
    <t>Tỷ lệ sở hữu/ Ownership Ratio</t>
  </si>
  <si>
    <t>Bùi Thị Huyền Trang</t>
  </si>
  <si>
    <t>Phó phòng Dịch vụ Quản trị và Giám sát Quỹ</t>
  </si>
  <si>
    <r>
      <t xml:space="preserve">Quỹ Đầu Tư Trái Phiếu Bảo Thịnh VinaCapital
</t>
    </r>
    <r>
      <rPr>
        <i/>
        <sz val="12"/>
        <color rgb="FF000000"/>
        <rFont val="Times New Roman"/>
        <family val="1"/>
      </rPr>
      <t>VinaCapital Enhanced Fixed Income Fund (VinaCapital-VFF)</t>
    </r>
  </si>
  <si>
    <t>Ngày 13 tháng 12 năm 2022</t>
  </si>
  <si>
    <t>Từ ngày 08 tháng 12 năm 2022 đến 12 tháng 12 năm 2022</t>
  </si>
  <si>
    <t>From 08 Dec 2022 to 12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</si>
</sst>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#,##0;\(#,##0\)"/>
    <numFmt numFmtId="176" formatCode="_(* #.##0_);_(* \(#.##0\);_(* &quot;-&quot;_);_(@_)"/>
    <numFmt numFmtId="177" formatCode="_ &quot;R&quot;\ * #,##0_ ;_ &quot;R&quot;\ * \-#,##0_ ;_ &quot;R&quot;\ * &quot;-&quot;_ ;_ @_ "/>
    <numFmt numFmtId="178" formatCode="\$#&quot;,&quot;##0\ ;\(\$#&quot;,&quot;##0\)"/>
    <numFmt numFmtId="179" formatCode="\t0.00%"/>
    <numFmt numFmtId="180" formatCode="_-* #,##0\ _D_M_-;\-* #,##0\ _D_M_-;_-* &quot;-&quot;\ _D_M_-;_-@_-"/>
    <numFmt numFmtId="181" formatCode="_-* #,##0.00\ _D_M_-;\-* #,##0.00\ _D_M_-;_-* &quot;-&quot;??\ _D_M_-;_-@_-"/>
    <numFmt numFmtId="182" formatCode="\t#\ ??/??"/>
    <numFmt numFmtId="183" formatCode="_-[$€-2]* #,##0.00_-;\-[$€-2]* #,##0.00_-;_-[$€-2]* &quot;-&quot;??_-"/>
    <numFmt numFmtId="184" formatCode="#,##0\ "/>
    <numFmt numFmtId="185" formatCode="#."/>
    <numFmt numFmtId="186" formatCode="#,###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#,##0\ &quot;F&quot;;[Red]\-#,##0\ &quot;F&quot;"/>
    <numFmt numFmtId="190" formatCode="#,##0.000;[Red]#,##0.000"/>
    <numFmt numFmtId="191" formatCode="0.00_)"/>
    <numFmt numFmtId="192" formatCode="#,##0.0;[Red]#,##0.0"/>
    <numFmt numFmtId="193" formatCode="0.000%"/>
    <numFmt numFmtId="194" formatCode="0%_);\(0%\)"/>
    <numFmt numFmtId="195" formatCode="d"/>
    <numFmt numFmtId="196" formatCode="#"/>
    <numFmt numFmtId="197" formatCode="&quot;¡Ì&quot;#,##0;[Red]\-&quot;¡Ì&quot;#,##0"/>
    <numFmt numFmtId="198" formatCode="#,##0.00\ &quot;F&quot;;[Red]\-#,##0.00\ &quot;F&quot;"/>
    <numFmt numFmtId="199" formatCode="_-* #,##0\ &quot;F&quot;_-;\-* #,##0\ &quot;F&quot;_-;_-* &quot;-&quot;\ &quot;F&quot;_-;_-@_-"/>
    <numFmt numFmtId="200" formatCode="#,##0.00\ &quot;F&quot;;\-#,##0.00\ &quot;F&quot;"/>
    <numFmt numFmtId="201" formatCode="_-* #,##0\ &quot;DM&quot;_-;\-* #,##0\ &quot;DM&quot;_-;_-* &quot;-&quot;\ &quot;DM&quot;_-;_-@_-"/>
    <numFmt numFmtId="202" formatCode="_-* #,##0.00\ &quot;DM&quot;_-;\-* #,##0.00\ &quot;DM&quot;_-;_-* &quot;-&quot;??\ &quot;DM&quot;_-;_-@_-"/>
    <numFmt numFmtId="203" formatCode="_ * #,##0.00_ ;_ * \-#,##0.00_ ;_ * &quot;-&quot;??_ ;_ @_ "/>
    <numFmt numFmtId="204" formatCode="_ * #,##0_ ;_ * \-#,##0_ ;_ * &quot;-&quot;_ ;_ @_ "/>
    <numFmt numFmtId="205" formatCode="#,##0\ &quot;$&quot;_);[Red]\(#,##0\ &quot;$&quot;\)"/>
    <numFmt numFmtId="206" formatCode="dd\ mmm\ yyyy"/>
    <numFmt numFmtId="207" formatCode="[$-1010000]d/m/yyyy;@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indexed="8"/>
      <name val="Times New Roman"/>
      <family val="1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rgb="FFFF0000"/>
      <name val="Times New Roman"/>
      <family val="1"/>
    </font>
    <font>
      <sz val="8"/>
      <color theme="1"/>
      <name val="Tahoma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0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9" fillId="0" borderId="0">
      <alignment vertical="center"/>
    </xf>
    <xf numFmtId="0" fontId="10" fillId="0" borderId="0">
      <alignment vertical="top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3" fillId="0" borderId="0"/>
    <xf numFmtId="0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5" fillId="0" borderId="0">
      <alignment horizontal="center" wrapText="1"/>
      <protection locked="0"/>
    </xf>
    <xf numFmtId="0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3" fillId="0" borderId="0"/>
    <xf numFmtId="0" fontId="16" fillId="0" borderId="0"/>
    <xf numFmtId="0" fontId="13" fillId="0" borderId="0"/>
    <xf numFmtId="37" fontId="17" fillId="0" borderId="0"/>
    <xf numFmtId="174" fontId="2" fillId="0" borderId="0" applyFill="0" applyBorder="0" applyAlignment="0"/>
    <xf numFmtId="0" fontId="18" fillId="0" borderId="0"/>
    <xf numFmtId="1" fontId="19" fillId="0" borderId="2" applyBorder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2" fillId="0" borderId="0"/>
    <xf numFmtId="176" fontId="20" fillId="0" borderId="0"/>
    <xf numFmtId="3" fontId="2" fillId="0" borderId="0" applyFont="0" applyFill="0" applyBorder="0" applyAlignment="0" applyProtection="0"/>
    <xf numFmtId="0" fontId="21" fillId="0" borderId="0" applyNumberFormat="0" applyAlignment="0">
      <alignment horizontal="left"/>
    </xf>
    <xf numFmtId="0" fontId="22" fillId="0" borderId="0" applyNumberFormat="0" applyAlignment="0"/>
    <xf numFmtId="177" fontId="23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/>
    <xf numFmtId="0" fontId="24" fillId="0" borderId="0" applyNumberFormat="0" applyAlignment="0">
      <alignment horizontal="left"/>
    </xf>
    <xf numFmtId="183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184" fontId="3" fillId="0" borderId="4" applyFont="0" applyFill="0" applyBorder="0" applyProtection="0"/>
    <xf numFmtId="38" fontId="25" fillId="5" borderId="0" applyNumberFormat="0" applyBorder="0" applyAlignment="0" applyProtection="0"/>
    <xf numFmtId="0" fontId="26" fillId="0" borderId="0">
      <alignment horizontal="left"/>
    </xf>
    <xf numFmtId="0" fontId="27" fillId="0" borderId="5" applyNumberFormat="0" applyAlignment="0" applyProtection="0">
      <alignment horizontal="left" vertical="center"/>
    </xf>
    <xf numFmtId="0" fontId="27" fillId="0" borderId="6">
      <alignment horizontal="left" vertical="center"/>
    </xf>
    <xf numFmtId="14" fontId="28" fillId="6" borderId="7">
      <alignment horizontal="center" vertical="center" wrapText="1"/>
    </xf>
    <xf numFmtId="185" fontId="29" fillId="0" borderId="0">
      <protection locked="0"/>
    </xf>
    <xf numFmtId="185" fontId="29" fillId="0" borderId="0">
      <protection locked="0"/>
    </xf>
    <xf numFmtId="10" fontId="25" fillId="7" borderId="3" applyNumberFormat="0" applyBorder="0" applyAlignment="0" applyProtection="0"/>
    <xf numFmtId="174" fontId="30" fillId="8" borderId="0"/>
    <xf numFmtId="174" fontId="30" fillId="9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7"/>
    <xf numFmtId="186" fontId="32" fillId="0" borderId="8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0" fontId="34" fillId="0" borderId="0" applyNumberFormat="0" applyFont="0" applyFill="0" applyAlignment="0"/>
    <xf numFmtId="0" fontId="23" fillId="0" borderId="3"/>
    <xf numFmtId="0" fontId="12" fillId="0" borderId="0"/>
    <xf numFmtId="37" fontId="35" fillId="0" borderId="0"/>
    <xf numFmtId="0" fontId="36" fillId="0" borderId="3" applyNumberFormat="0" applyFont="0" applyFill="0" applyBorder="0" applyAlignment="0">
      <alignment horizontal="center"/>
    </xf>
    <xf numFmtId="191" fontId="3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" fillId="0" borderId="0"/>
    <xf numFmtId="14" fontId="15" fillId="0" borderId="0">
      <alignment horizontal="center" wrapText="1"/>
      <protection locked="0"/>
    </xf>
    <xf numFmtId="19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9" applyNumberFormat="0" applyBorder="0"/>
    <xf numFmtId="5" fontId="39" fillId="0" borderId="0"/>
    <xf numFmtId="0" fontId="38" fillId="0" borderId="0" applyNumberFormat="0" applyFont="0" applyFill="0" applyBorder="0" applyAlignment="0" applyProtection="0">
      <alignment horizontal="left"/>
    </xf>
    <xf numFmtId="195" fontId="2" fillId="0" borderId="0" applyNumberFormat="0" applyFill="0" applyBorder="0" applyAlignment="0" applyProtection="0">
      <alignment horizontal="left"/>
    </xf>
    <xf numFmtId="196" fontId="40" fillId="0" borderId="0" applyFont="0" applyFill="0" applyBorder="0" applyAlignment="0" applyProtection="0"/>
    <xf numFmtId="0" fontId="38" fillId="0" borderId="0" applyFont="0" applyFill="0" applyBorder="0" applyAlignment="0" applyProtection="0"/>
    <xf numFmtId="197" fontId="23" fillId="0" borderId="0" applyFont="0" applyFill="0" applyBorder="0" applyAlignment="0" applyProtection="0"/>
    <xf numFmtId="0" fontId="31" fillId="0" borderId="0"/>
    <xf numFmtId="40" fontId="41" fillId="0" borderId="0" applyBorder="0">
      <alignment horizontal="right"/>
    </xf>
    <xf numFmtId="198" fontId="23" fillId="0" borderId="10">
      <alignment horizontal="right" vertical="center"/>
    </xf>
    <xf numFmtId="199" fontId="23" fillId="0" borderId="10">
      <alignment horizontal="center"/>
    </xf>
    <xf numFmtId="3" fontId="42" fillId="0" borderId="11" applyNumberFormat="0" applyBorder="0" applyAlignment="0"/>
    <xf numFmtId="0" fontId="43" fillId="0" borderId="0" applyFill="0" applyBorder="0" applyProtection="0">
      <alignment horizontal="left" vertical="top"/>
    </xf>
    <xf numFmtId="189" fontId="23" fillId="0" borderId="0"/>
    <xf numFmtId="200" fontId="23" fillId="0" borderId="3"/>
    <xf numFmtId="0" fontId="44" fillId="10" borderId="3">
      <alignment horizontal="left" vertical="center"/>
    </xf>
    <xf numFmtId="5" fontId="45" fillId="0" borderId="1">
      <alignment horizontal="left" vertical="top"/>
    </xf>
    <xf numFmtId="5" fontId="11" fillId="0" borderId="12">
      <alignment horizontal="left" vertical="top"/>
    </xf>
    <xf numFmtId="0" fontId="46" fillId="0" borderId="12">
      <alignment horizontal="left" vertical="center"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47" fillId="0" borderId="0">
      <alignment vertical="center"/>
    </xf>
    <xf numFmtId="42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8" fillId="0" borderId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9" fillId="0" borderId="0">
      <alignment vertical="center"/>
    </xf>
    <xf numFmtId="40" fontId="5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51" fillId="0" borderId="0" applyBorder="0" applyAlignment="0" applyProtection="0"/>
    <xf numFmtId="0" fontId="52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0" borderId="0"/>
    <xf numFmtId="0" fontId="34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55" fillId="0" borderId="0"/>
    <xf numFmtId="187" fontId="6" fillId="0" borderId="0" applyFont="0" applyFill="0" applyBorder="0" applyAlignment="0" applyProtection="0"/>
    <xf numFmtId="205" fontId="8" fillId="0" borderId="0" applyFont="0" applyFill="0" applyBorder="0" applyAlignment="0" applyProtection="0"/>
    <xf numFmtId="188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" fillId="0" borderId="0"/>
    <xf numFmtId="43" fontId="58" fillId="0" borderId="0" applyFont="0" applyFill="0" applyBorder="0" applyAlignment="0" applyProtection="0"/>
    <xf numFmtId="0" fontId="58" fillId="0" borderId="0"/>
    <xf numFmtId="43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57" fillId="2" borderId="0" xfId="146" applyFont="1" applyFill="1"/>
    <xf numFmtId="166" fontId="57" fillId="2" borderId="0" xfId="147" applyNumberFormat="1" applyFont="1" applyFill="1" applyBorder="1"/>
    <xf numFmtId="0" fontId="59" fillId="2" borderId="0" xfId="148" applyFont="1" applyFill="1"/>
    <xf numFmtId="0" fontId="60" fillId="2" borderId="0" xfId="146" applyFont="1" applyFill="1"/>
    <xf numFmtId="166" fontId="60" fillId="2" borderId="0" xfId="147" applyNumberFormat="1" applyFont="1" applyFill="1" applyBorder="1"/>
    <xf numFmtId="0" fontId="59" fillId="2" borderId="0" xfId="148" applyFont="1" applyFill="1" applyAlignment="1">
      <alignment horizontal="right"/>
    </xf>
    <xf numFmtId="166" fontId="59" fillId="2" borderId="0" xfId="147" applyNumberFormat="1" applyFont="1" applyFill="1" applyBorder="1"/>
    <xf numFmtId="0" fontId="62" fillId="2" borderId="0" xfId="146" applyFont="1" applyFill="1"/>
    <xf numFmtId="166" fontId="62" fillId="2" borderId="0" xfId="147" applyNumberFormat="1" applyFont="1" applyFill="1" applyBorder="1"/>
    <xf numFmtId="0" fontId="60" fillId="2" borderId="0" xfId="146" applyFont="1" applyFill="1" applyAlignment="1">
      <alignment horizontal="center"/>
    </xf>
    <xf numFmtId="0" fontId="62" fillId="2" borderId="0" xfId="146" applyFont="1" applyFill="1" applyAlignment="1">
      <alignment horizontal="center"/>
    </xf>
    <xf numFmtId="166" fontId="62" fillId="2" borderId="0" xfId="149" applyNumberFormat="1" applyFont="1" applyFill="1" applyAlignment="1">
      <alignment horizontal="center"/>
    </xf>
    <xf numFmtId="166" fontId="62" fillId="2" borderId="0" xfId="147" applyNumberFormat="1" applyFont="1" applyFill="1" applyBorder="1" applyAlignment="1">
      <alignment horizontal="center"/>
    </xf>
    <xf numFmtId="0" fontId="58" fillId="2" borderId="0" xfId="146" applyFont="1" applyFill="1"/>
    <xf numFmtId="166" fontId="58" fillId="2" borderId="0" xfId="147" applyNumberFormat="1" applyFill="1" applyBorder="1"/>
    <xf numFmtId="0" fontId="63" fillId="2" borderId="0" xfId="146" applyFont="1" applyFill="1" applyAlignment="1">
      <alignment horizontal="center" vertical="center"/>
    </xf>
    <xf numFmtId="0" fontId="64" fillId="2" borderId="0" xfId="146" applyFont="1" applyFill="1" applyAlignment="1">
      <alignment horizontal="center" vertical="center"/>
    </xf>
    <xf numFmtId="0" fontId="9" fillId="2" borderId="0" xfId="146" applyFont="1" applyFill="1"/>
    <xf numFmtId="0" fontId="63" fillId="0" borderId="0" xfId="146" applyFont="1" applyAlignment="1">
      <alignment horizontal="left" vertical="center"/>
    </xf>
    <xf numFmtId="0" fontId="63" fillId="2" borderId="0" xfId="146" applyFont="1" applyFill="1" applyAlignment="1">
      <alignment horizontal="left" vertical="center"/>
    </xf>
    <xf numFmtId="3" fontId="63" fillId="2" borderId="0" xfId="146" applyNumberFormat="1" applyFont="1" applyFill="1" applyAlignment="1">
      <alignment horizontal="left" vertical="center"/>
    </xf>
    <xf numFmtId="0" fontId="64" fillId="0" borderId="0" xfId="146" applyFont="1" applyAlignment="1">
      <alignment horizontal="left" vertical="top" wrapText="1"/>
    </xf>
    <xf numFmtId="0" fontId="63" fillId="2" borderId="0" xfId="146" applyFont="1" applyFill="1" applyAlignment="1">
      <alignment horizontal="left" vertical="top" wrapText="1"/>
    </xf>
    <xf numFmtId="0" fontId="63" fillId="0" borderId="0" xfId="146" applyFont="1" applyAlignment="1">
      <alignment wrapText="1"/>
    </xf>
    <xf numFmtId="166" fontId="67" fillId="2" borderId="0" xfId="149" applyNumberFormat="1" applyFont="1" applyFill="1" applyAlignment="1">
      <alignment horizontal="right" vertical="center" wrapText="1"/>
    </xf>
    <xf numFmtId="0" fontId="63" fillId="3" borderId="3" xfId="146" applyFont="1" applyFill="1" applyBorder="1" applyAlignment="1">
      <alignment horizontal="center" vertical="center" wrapText="1"/>
    </xf>
    <xf numFmtId="0" fontId="63" fillId="3" borderId="13" xfId="146" applyFont="1" applyFill="1" applyBorder="1" applyAlignment="1">
      <alignment horizontal="center" vertical="center" wrapText="1"/>
    </xf>
    <xf numFmtId="0" fontId="63" fillId="3" borderId="3" xfId="149" applyNumberFormat="1" applyFont="1" applyFill="1" applyBorder="1" applyAlignment="1">
      <alignment horizontal="center" vertical="center" wrapText="1"/>
    </xf>
    <xf numFmtId="0" fontId="62" fillId="2" borderId="0" xfId="146" applyFont="1" applyFill="1" applyAlignment="1">
      <alignment horizontal="center" vertical="center"/>
    </xf>
    <xf numFmtId="0" fontId="63" fillId="11" borderId="0" xfId="149" applyNumberFormat="1" applyFont="1" applyFill="1" applyBorder="1" applyAlignment="1">
      <alignment horizontal="center" vertical="center" wrapText="1"/>
    </xf>
    <xf numFmtId="0" fontId="68" fillId="4" borderId="0" xfId="146" applyFont="1" applyFill="1" applyAlignment="1">
      <alignment horizontal="center" vertical="center" wrapText="1"/>
    </xf>
    <xf numFmtId="49" fontId="63" fillId="4" borderId="3" xfId="146" applyNumberFormat="1" applyFont="1" applyFill="1" applyBorder="1" applyAlignment="1">
      <alignment horizontal="center" vertical="center" wrapText="1"/>
    </xf>
    <xf numFmtId="0" fontId="63" fillId="4" borderId="6" xfId="146" applyFont="1" applyFill="1" applyBorder="1" applyAlignment="1">
      <alignment vertical="center" wrapText="1"/>
    </xf>
    <xf numFmtId="0" fontId="63" fillId="4" borderId="3" xfId="146" applyFont="1" applyFill="1" applyBorder="1" applyAlignment="1">
      <alignment vertical="center" wrapText="1"/>
    </xf>
    <xf numFmtId="0" fontId="58" fillId="2" borderId="0" xfId="147" applyNumberFormat="1" applyFill="1" applyBorder="1"/>
    <xf numFmtId="0" fontId="69" fillId="12" borderId="0" xfId="146" applyFont="1" applyFill="1" applyAlignment="1">
      <alignment horizontal="left" wrapText="1"/>
    </xf>
    <xf numFmtId="49" fontId="63" fillId="2" borderId="3" xfId="146" applyNumberFormat="1" applyFont="1" applyFill="1" applyBorder="1" applyAlignment="1">
      <alignment horizontal="center" vertical="center" wrapText="1"/>
    </xf>
    <xf numFmtId="166" fontId="63" fillId="2" borderId="3" xfId="149" applyNumberFormat="1" applyFont="1" applyFill="1" applyBorder="1" applyAlignment="1">
      <alignment horizontal="center" vertical="center" wrapText="1"/>
    </xf>
    <xf numFmtId="166" fontId="70" fillId="2" borderId="0" xfId="147" applyNumberFormat="1" applyFont="1" applyFill="1" applyBorder="1"/>
    <xf numFmtId="166" fontId="71" fillId="0" borderId="0" xfId="2" applyNumberFormat="1" applyFont="1" applyBorder="1"/>
    <xf numFmtId="49" fontId="64" fillId="2" borderId="3" xfId="146" applyNumberFormat="1" applyFont="1" applyFill="1" applyBorder="1" applyAlignment="1">
      <alignment horizontal="center" vertical="center" wrapText="1"/>
    </xf>
    <xf numFmtId="0" fontId="64" fillId="2" borderId="10" xfId="146" applyFont="1" applyFill="1" applyBorder="1" applyAlignment="1">
      <alignment horizontal="center" vertical="center" wrapText="1"/>
    </xf>
    <xf numFmtId="49" fontId="67" fillId="2" borderId="3" xfId="146" applyNumberFormat="1" applyFont="1" applyFill="1" applyBorder="1" applyAlignment="1">
      <alignment horizontal="center" vertical="center" wrapText="1"/>
    </xf>
    <xf numFmtId="43" fontId="9" fillId="2" borderId="0" xfId="147" applyFont="1" applyFill="1" applyBorder="1" applyAlignment="1">
      <alignment horizontal="right" vertical="center" wrapText="1"/>
    </xf>
    <xf numFmtId="166" fontId="58" fillId="2" borderId="0" xfId="146" applyNumberFormat="1" applyFont="1" applyFill="1"/>
    <xf numFmtId="166" fontId="9" fillId="2" borderId="0" xfId="147" applyNumberFormat="1" applyFont="1" applyFill="1" applyBorder="1" applyAlignment="1">
      <alignment horizontal="right" vertical="center" wrapText="1"/>
    </xf>
    <xf numFmtId="166" fontId="1" fillId="0" borderId="0" xfId="146" applyNumberFormat="1"/>
    <xf numFmtId="166" fontId="63" fillId="2" borderId="3" xfId="147" applyNumberFormat="1" applyFont="1" applyFill="1" applyBorder="1" applyAlignment="1">
      <alignment horizontal="center" vertical="center" wrapText="1"/>
    </xf>
    <xf numFmtId="43" fontId="58" fillId="2" borderId="0" xfId="147" applyFill="1" applyBorder="1"/>
    <xf numFmtId="43" fontId="72" fillId="2" borderId="0" xfId="147" applyFont="1" applyFill="1" applyBorder="1" applyAlignment="1">
      <alignment horizontal="right" vertical="center" wrapText="1"/>
    </xf>
    <xf numFmtId="166" fontId="73" fillId="2" borderId="3" xfId="146" applyNumberFormat="1" applyFont="1" applyFill="1" applyBorder="1" applyAlignment="1">
      <alignment horizontal="right" vertical="center" wrapText="1"/>
    </xf>
    <xf numFmtId="43" fontId="57" fillId="2" borderId="0" xfId="147" applyFont="1" applyFill="1" applyBorder="1"/>
    <xf numFmtId="0" fontId="67" fillId="2" borderId="10" xfId="146" applyFont="1" applyFill="1" applyBorder="1" applyAlignment="1">
      <alignment vertical="center" wrapText="1"/>
    </xf>
    <xf numFmtId="49" fontId="9" fillId="2" borderId="0" xfId="147" applyNumberFormat="1" applyFont="1" applyFill="1" applyBorder="1" applyAlignment="1">
      <alignment horizontal="right" vertical="center" wrapText="1"/>
    </xf>
    <xf numFmtId="43" fontId="73" fillId="2" borderId="3" xfId="147" applyFont="1" applyFill="1" applyBorder="1" applyAlignment="1">
      <alignment horizontal="right" vertical="center" wrapText="1"/>
    </xf>
    <xf numFmtId="49" fontId="63" fillId="2" borderId="12" xfId="146" applyNumberFormat="1" applyFont="1" applyFill="1" applyBorder="1" applyAlignment="1">
      <alignment horizontal="center" vertical="center" wrapText="1"/>
    </xf>
    <xf numFmtId="49" fontId="74" fillId="2" borderId="3" xfId="146" applyNumberFormat="1" applyFont="1" applyFill="1" applyBorder="1" applyAlignment="1">
      <alignment horizontal="center" vertical="center" wrapText="1"/>
    </xf>
    <xf numFmtId="166" fontId="63" fillId="2" borderId="3" xfId="146" applyNumberFormat="1" applyFont="1" applyFill="1" applyBorder="1" applyAlignment="1">
      <alignment vertical="center" wrapText="1"/>
    </xf>
    <xf numFmtId="0" fontId="64" fillId="2" borderId="10" xfId="146" applyFont="1" applyFill="1" applyBorder="1" applyAlignment="1">
      <alignment horizontal="center" vertical="justify" wrapText="1"/>
    </xf>
    <xf numFmtId="0" fontId="63" fillId="2" borderId="3" xfId="146" applyFont="1" applyFill="1" applyBorder="1" applyAlignment="1">
      <alignment horizontal="center" vertical="center" wrapText="1"/>
    </xf>
    <xf numFmtId="166" fontId="73" fillId="2" borderId="3" xfId="147" applyNumberFormat="1" applyFont="1" applyFill="1" applyBorder="1" applyAlignment="1">
      <alignment horizontal="right" vertical="center" wrapText="1"/>
    </xf>
    <xf numFmtId="0" fontId="67" fillId="2" borderId="3" xfId="146" applyFont="1" applyFill="1" applyBorder="1" applyAlignment="1">
      <alignment horizontal="center" vertical="center" wrapText="1"/>
    </xf>
    <xf numFmtId="166" fontId="64" fillId="2" borderId="10" xfId="146" applyNumberFormat="1" applyFont="1" applyFill="1" applyBorder="1" applyAlignment="1">
      <alignment horizontal="center" vertical="justify" wrapText="1"/>
    </xf>
    <xf numFmtId="166" fontId="63" fillId="4" borderId="3" xfId="146" applyNumberFormat="1" applyFont="1" applyFill="1" applyBorder="1" applyAlignment="1">
      <alignment vertical="center" wrapText="1"/>
    </xf>
    <xf numFmtId="49" fontId="63" fillId="2" borderId="0" xfId="146" applyNumberFormat="1" applyFont="1" applyFill="1" applyAlignment="1">
      <alignment horizontal="center" vertical="center" wrapText="1"/>
    </xf>
    <xf numFmtId="0" fontId="63" fillId="2" borderId="0" xfId="146" applyFont="1" applyFill="1" applyAlignment="1">
      <alignment horizontal="left" vertical="center" wrapText="1"/>
    </xf>
    <xf numFmtId="166" fontId="63" fillId="2" borderId="0" xfId="146" applyNumberFormat="1" applyFont="1" applyFill="1" applyAlignment="1">
      <alignment vertical="center" wrapText="1"/>
    </xf>
    <xf numFmtId="207" fontId="73" fillId="2" borderId="0" xfId="4" applyNumberFormat="1" applyFont="1" applyFill="1" applyAlignment="1">
      <alignment horizontal="left" vertical="center" wrapText="1"/>
    </xf>
    <xf numFmtId="0" fontId="58" fillId="2" borderId="0" xfId="4" applyFont="1" applyFill="1" applyAlignment="1">
      <alignment vertical="center"/>
    </xf>
    <xf numFmtId="166" fontId="58" fillId="2" borderId="0" xfId="147" applyNumberFormat="1" applyFill="1" applyBorder="1" applyAlignment="1">
      <alignment vertical="center"/>
    </xf>
    <xf numFmtId="0" fontId="1" fillId="0" borderId="0" xfId="146"/>
    <xf numFmtId="2" fontId="58" fillId="2" borderId="0" xfId="4" applyNumberFormat="1" applyFont="1" applyFill="1" applyAlignment="1">
      <alignment vertical="center"/>
    </xf>
    <xf numFmtId="166" fontId="75" fillId="2" borderId="0" xfId="149" applyNumberFormat="1" applyFont="1" applyFill="1" applyAlignment="1">
      <alignment horizontal="left" vertical="center" wrapText="1"/>
    </xf>
    <xf numFmtId="0" fontId="76" fillId="2" borderId="0" xfId="4" applyFont="1" applyFill="1" applyAlignment="1">
      <alignment vertical="center"/>
    </xf>
    <xf numFmtId="166" fontId="76" fillId="2" borderId="0" xfId="147" applyNumberFormat="1" applyFont="1" applyFill="1" applyBorder="1" applyAlignment="1">
      <alignment vertical="center"/>
    </xf>
    <xf numFmtId="43" fontId="58" fillId="2" borderId="0" xfId="149" applyFont="1" applyFill="1" applyAlignment="1">
      <alignment vertical="center"/>
    </xf>
    <xf numFmtId="0" fontId="75" fillId="2" borderId="0" xfId="4" applyFont="1" applyFill="1" applyAlignment="1">
      <alignment horizontal="left" vertical="center" wrapText="1"/>
    </xf>
    <xf numFmtId="166" fontId="75" fillId="2" borderId="0" xfId="149" applyNumberFormat="1" applyFont="1" applyFill="1" applyAlignment="1">
      <alignment horizontal="left" vertical="center"/>
    </xf>
    <xf numFmtId="2" fontId="75" fillId="2" borderId="0" xfId="4" applyNumberFormat="1" applyFont="1" applyFill="1" applyAlignment="1">
      <alignment horizontal="left" vertical="center"/>
    </xf>
    <xf numFmtId="2" fontId="76" fillId="2" borderId="0" xfId="4" applyNumberFormat="1" applyFont="1" applyFill="1" applyAlignment="1">
      <alignment vertical="center"/>
    </xf>
    <xf numFmtId="166" fontId="58" fillId="2" borderId="0" xfId="147" applyNumberFormat="1" applyFill="1" applyBorder="1" applyAlignment="1">
      <alignment horizontal="right" vertical="center"/>
    </xf>
    <xf numFmtId="0" fontId="73" fillId="2" borderId="0" xfId="4" applyFont="1" applyFill="1" applyAlignment="1">
      <alignment horizontal="left" vertical="center"/>
    </xf>
    <xf numFmtId="166" fontId="73" fillId="2" borderId="0" xfId="149" applyNumberFormat="1" applyFont="1" applyFill="1" applyBorder="1" applyAlignment="1">
      <alignment horizontal="left" vertical="center"/>
    </xf>
    <xf numFmtId="2" fontId="9" fillId="2" borderId="0" xfId="4" applyNumberFormat="1" applyFont="1" applyFill="1" applyAlignment="1">
      <alignment horizontal="left" vertical="center"/>
    </xf>
    <xf numFmtId="166" fontId="9" fillId="2" borderId="0" xfId="149" applyNumberFormat="1" applyFont="1" applyFill="1" applyBorder="1" applyAlignment="1">
      <alignment horizontal="left" vertical="center"/>
    </xf>
    <xf numFmtId="43" fontId="58" fillId="2" borderId="0" xfId="149" applyFont="1" applyFill="1" applyBorder="1" applyAlignment="1">
      <alignment vertical="center"/>
    </xf>
    <xf numFmtId="166" fontId="73" fillId="2" borderId="0" xfId="149" applyNumberFormat="1" applyFont="1" applyFill="1" applyAlignment="1">
      <alignment horizontal="left" vertical="center"/>
    </xf>
    <xf numFmtId="166" fontId="9" fillId="2" borderId="0" xfId="149" applyNumberFormat="1" applyFont="1" applyFill="1" applyAlignment="1">
      <alignment horizontal="left" vertical="center"/>
    </xf>
    <xf numFmtId="2" fontId="0" fillId="2" borderId="0" xfId="4" applyNumberFormat="1" applyFont="1" applyFill="1" applyAlignment="1">
      <alignment vertical="center"/>
    </xf>
    <xf numFmtId="166" fontId="0" fillId="2" borderId="0" xfId="147" applyNumberFormat="1" applyFont="1" applyFill="1" applyBorder="1" applyAlignment="1">
      <alignment horizontal="right" vertical="center"/>
    </xf>
    <xf numFmtId="43" fontId="0" fillId="2" borderId="0" xfId="149" applyFont="1" applyFill="1" applyAlignment="1">
      <alignment vertical="center"/>
    </xf>
    <xf numFmtId="0" fontId="73" fillId="0" borderId="0" xfId="148" applyFont="1" applyAlignment="1">
      <alignment horizontal="left" vertical="center"/>
    </xf>
    <xf numFmtId="0" fontId="77" fillId="0" borderId="0" xfId="148" applyFont="1"/>
    <xf numFmtId="0" fontId="73" fillId="0" borderId="0" xfId="4" applyFont="1" applyAlignment="1">
      <alignment vertical="center" wrapText="1"/>
    </xf>
    <xf numFmtId="166" fontId="73" fillId="0" borderId="0" xfId="149" applyNumberFormat="1" applyFont="1" applyAlignment="1">
      <alignment horizontal="left" vertical="center"/>
    </xf>
    <xf numFmtId="166" fontId="76" fillId="2" borderId="0" xfId="147" applyNumberFormat="1" applyFont="1" applyFill="1" applyBorder="1" applyAlignment="1">
      <alignment horizontal="center" vertical="center"/>
    </xf>
    <xf numFmtId="0" fontId="76" fillId="2" borderId="0" xfId="4" applyFont="1" applyFill="1" applyAlignment="1">
      <alignment horizontal="center" vertical="center"/>
    </xf>
    <xf numFmtId="0" fontId="77" fillId="2" borderId="0" xfId="148" applyFont="1" applyFill="1" applyAlignment="1">
      <alignment horizontal="left" vertical="top"/>
    </xf>
    <xf numFmtId="0" fontId="77" fillId="2" borderId="0" xfId="148" applyFont="1" applyFill="1" applyAlignment="1">
      <alignment vertical="top"/>
    </xf>
    <xf numFmtId="0" fontId="59" fillId="2" borderId="0" xfId="148" applyFont="1" applyFill="1" applyAlignment="1">
      <alignment horizontal="left"/>
    </xf>
    <xf numFmtId="0" fontId="75" fillId="2" borderId="0" xfId="4" applyFont="1" applyFill="1" applyAlignment="1">
      <alignment horizontal="left" vertical="center" wrapText="1"/>
    </xf>
    <xf numFmtId="0" fontId="64" fillId="2" borderId="0" xfId="146" applyFont="1" applyFill="1" applyAlignment="1">
      <alignment horizontal="left" vertical="center" wrapText="1"/>
    </xf>
    <xf numFmtId="0" fontId="67" fillId="2" borderId="0" xfId="146" applyFont="1" applyFill="1" applyAlignment="1">
      <alignment horizontal="left" vertical="center" wrapText="1"/>
    </xf>
    <xf numFmtId="206" fontId="67" fillId="0" borderId="0" xfId="146" applyNumberFormat="1" applyFont="1" applyAlignment="1">
      <alignment horizontal="left" vertical="center" wrapText="1"/>
    </xf>
    <xf numFmtId="0" fontId="63" fillId="0" borderId="0" xfId="146" applyFont="1" applyAlignment="1">
      <alignment horizontal="left" vertical="center" wrapText="1"/>
    </xf>
    <xf numFmtId="166" fontId="9" fillId="2" borderId="3" xfId="147" applyNumberFormat="1" applyFont="1" applyFill="1" applyBorder="1" applyAlignment="1">
      <alignment horizontal="right" vertical="center" wrapText="1"/>
    </xf>
    <xf numFmtId="43" fontId="9" fillId="2" borderId="3" xfId="147" applyFont="1" applyFill="1" applyBorder="1" applyAlignment="1">
      <alignment horizontal="right" vertical="center" wrapText="1"/>
    </xf>
    <xf numFmtId="166" fontId="78" fillId="2" borderId="3" xfId="147" applyNumberFormat="1" applyFont="1" applyFill="1" applyBorder="1" applyAlignment="1">
      <alignment horizontal="right" vertical="center" wrapText="1"/>
    </xf>
    <xf numFmtId="10" fontId="9" fillId="2" borderId="3" xfId="150" applyNumberFormat="1" applyFont="1" applyFill="1" applyBorder="1" applyAlignment="1">
      <alignment horizontal="right" vertical="center" wrapText="1"/>
    </xf>
    <xf numFmtId="0" fontId="67" fillId="0" borderId="0" xfId="146" applyFont="1" applyAlignment="1">
      <alignment horizontal="left" vertical="center"/>
    </xf>
    <xf numFmtId="0" fontId="73" fillId="2" borderId="0" xfId="148" applyFont="1" applyFill="1" applyAlignment="1">
      <alignment vertical="center"/>
    </xf>
    <xf numFmtId="0" fontId="9" fillId="2" borderId="0" xfId="148" applyFont="1" applyFill="1" applyAlignment="1">
      <alignment vertical="center"/>
    </xf>
    <xf numFmtId="0" fontId="79" fillId="13" borderId="0" xfId="151" quotePrefix="1" applyFont="1" applyFill="1" applyAlignment="1">
      <alignment horizontal="left" vertical="center" wrapText="1"/>
    </xf>
    <xf numFmtId="10" fontId="9" fillId="2" borderId="0" xfId="152" applyNumberFormat="1" applyFont="1" applyFill="1" applyBorder="1" applyAlignment="1">
      <alignment horizontal="right" vertical="center" wrapText="1"/>
    </xf>
    <xf numFmtId="43" fontId="58" fillId="2" borderId="0" xfId="146" applyNumberFormat="1" applyFont="1" applyFill="1"/>
    <xf numFmtId="4" fontId="72" fillId="2" borderId="0" xfId="147" applyNumberFormat="1" applyFont="1" applyFill="1" applyBorder="1" applyAlignment="1">
      <alignment horizontal="right" vertical="center" wrapText="1"/>
    </xf>
    <xf numFmtId="3" fontId="63" fillId="2" borderId="0" xfId="146" applyNumberFormat="1" applyFont="1" applyFill="1" applyAlignment="1">
      <alignment horizontal="left" wrapText="1"/>
    </xf>
    <xf numFmtId="0" fontId="56" fillId="2" borderId="0" xfId="146" applyFont="1" applyFill="1" applyAlignment="1">
      <alignment horizontal="center" wrapText="1"/>
    </xf>
    <xf numFmtId="0" fontId="56" fillId="2" borderId="0" xfId="146" applyFont="1" applyFill="1" applyAlignment="1">
      <alignment horizontal="center"/>
    </xf>
    <xf numFmtId="0" fontId="60" fillId="2" borderId="0" xfId="146" applyFont="1" applyFill="1" applyAlignment="1">
      <alignment horizontal="center" vertical="center" wrapText="1"/>
    </xf>
    <xf numFmtId="0" fontId="61" fillId="2" borderId="0" xfId="146" applyFont="1" applyFill="1" applyAlignment="1">
      <alignment horizontal="center" wrapText="1"/>
    </xf>
    <xf numFmtId="0" fontId="61" fillId="2" borderId="0" xfId="146" applyFont="1" applyFill="1" applyAlignment="1">
      <alignment horizontal="center"/>
    </xf>
    <xf numFmtId="3" fontId="63" fillId="2" borderId="0" xfId="146" applyNumberFormat="1" applyFont="1" applyFill="1" applyAlignment="1">
      <alignment horizontal="left" vertical="center" wrapText="1"/>
    </xf>
    <xf numFmtId="3" fontId="64" fillId="2" borderId="0" xfId="146" applyNumberFormat="1" applyFont="1" applyFill="1" applyAlignment="1">
      <alignment horizontal="left" vertical="center" wrapText="1"/>
    </xf>
    <xf numFmtId="0" fontId="67" fillId="2" borderId="6" xfId="146" applyFont="1" applyFill="1" applyBorder="1" applyAlignment="1">
      <alignment vertical="center" wrapText="1"/>
    </xf>
    <xf numFmtId="0" fontId="63" fillId="3" borderId="10" xfId="146" applyFont="1" applyFill="1" applyBorder="1" applyAlignment="1">
      <alignment horizontal="center" vertical="center" wrapText="1"/>
    </xf>
    <xf numFmtId="0" fontId="63" fillId="3" borderId="6" xfId="146" applyFont="1" applyFill="1" applyBorder="1" applyAlignment="1">
      <alignment horizontal="center" vertical="center" wrapText="1"/>
    </xf>
    <xf numFmtId="0" fontId="63" fillId="3" borderId="13" xfId="146" applyFont="1" applyFill="1" applyBorder="1" applyAlignment="1">
      <alignment horizontal="center" vertical="center" wrapText="1"/>
    </xf>
    <xf numFmtId="0" fontId="63" fillId="4" borderId="10" xfId="146" applyFont="1" applyFill="1" applyBorder="1" applyAlignment="1">
      <alignment horizontal="left" vertical="center" wrapText="1"/>
    </xf>
    <xf numFmtId="0" fontId="63" fillId="4" borderId="6" xfId="146" applyFont="1" applyFill="1" applyBorder="1" applyAlignment="1">
      <alignment horizontal="left" vertical="center" wrapText="1"/>
    </xf>
    <xf numFmtId="0" fontId="63" fillId="2" borderId="10" xfId="146" applyFont="1" applyFill="1" applyBorder="1" applyAlignment="1">
      <alignment horizontal="left" vertical="center" wrapText="1"/>
    </xf>
    <xf numFmtId="0" fontId="63" fillId="2" borderId="6" xfId="146" applyFont="1" applyFill="1" applyBorder="1" applyAlignment="1">
      <alignment horizontal="left" vertical="center" wrapText="1"/>
    </xf>
    <xf numFmtId="0" fontId="67" fillId="2" borderId="6" xfId="146" applyFont="1" applyFill="1" applyBorder="1" applyAlignment="1">
      <alignment horizontal="left" vertical="center" wrapText="1"/>
    </xf>
    <xf numFmtId="166" fontId="67" fillId="2" borderId="6" xfId="146" applyNumberFormat="1" applyFont="1" applyFill="1" applyBorder="1" applyAlignment="1">
      <alignment horizontal="left" vertical="center" wrapText="1"/>
    </xf>
    <xf numFmtId="166" fontId="67" fillId="2" borderId="13" xfId="146" applyNumberFormat="1" applyFont="1" applyFill="1" applyBorder="1" applyAlignment="1">
      <alignment horizontal="left" vertical="center" wrapText="1"/>
    </xf>
    <xf numFmtId="0" fontId="63" fillId="2" borderId="13" xfId="146" applyFont="1" applyFill="1" applyBorder="1" applyAlignment="1">
      <alignment horizontal="left" vertical="center" wrapText="1"/>
    </xf>
    <xf numFmtId="0" fontId="73" fillId="2" borderId="14" xfId="4" applyFont="1" applyFill="1" applyBorder="1" applyAlignment="1">
      <alignment horizontal="left" vertical="center"/>
    </xf>
    <xf numFmtId="0" fontId="73" fillId="2" borderId="0" xfId="148" applyFont="1" applyFill="1" applyAlignment="1">
      <alignment vertical="center"/>
    </xf>
    <xf numFmtId="0" fontId="9" fillId="2" borderId="0" xfId="148" applyFont="1" applyFill="1" applyAlignment="1">
      <alignment vertical="center"/>
    </xf>
    <xf numFmtId="0" fontId="73" fillId="2" borderId="0" xfId="4" applyFont="1" applyFill="1" applyAlignment="1">
      <alignment horizontal="left" vertical="center"/>
    </xf>
    <xf numFmtId="207" fontId="73" fillId="2" borderId="0" xfId="4" applyNumberFormat="1" applyFont="1" applyFill="1" applyAlignment="1">
      <alignment horizontal="left" vertical="center" wrapText="1"/>
    </xf>
    <xf numFmtId="0" fontId="75" fillId="2" borderId="0" xfId="4" applyFont="1" applyFill="1" applyAlignment="1">
      <alignment horizontal="left" vertical="center" wrapText="1"/>
    </xf>
    <xf numFmtId="166" fontId="75" fillId="2" borderId="0" xfId="149" applyNumberFormat="1" applyFont="1" applyFill="1" applyAlignment="1">
      <alignment horizontal="left" vertical="center" wrapText="1"/>
    </xf>
  </cellXfs>
  <cellStyles count="153">
    <cellStyle name="??" xfId="5" xr:uid="{00000000-0005-0000-0000-000000000000}"/>
    <cellStyle name="?? [0.00]_ Att. 1- Cover" xfId="6" xr:uid="{00000000-0005-0000-0000-000001000000}"/>
    <cellStyle name="?? [0]" xfId="7" xr:uid="{00000000-0005-0000-0000-000002000000}"/>
    <cellStyle name="???? [0.00]_PRODUCT DETAIL Q1" xfId="8" xr:uid="{00000000-0005-0000-0000-000003000000}"/>
    <cellStyle name="????_PRODUCT DETAIL Q1" xfId="9" xr:uid="{00000000-0005-0000-0000-000004000000}"/>
    <cellStyle name="???[0]_00Q3902REV.1" xfId="10" xr:uid="{00000000-0005-0000-0000-000005000000}"/>
    <cellStyle name="???_???" xfId="11" xr:uid="{00000000-0005-0000-0000-000006000000}"/>
    <cellStyle name="??[0]_BRE" xfId="12" xr:uid="{00000000-0005-0000-0000-000007000000}"/>
    <cellStyle name="??_ Att. 1- Cover" xfId="13" xr:uid="{00000000-0005-0000-0000-000008000000}"/>
    <cellStyle name="_bang CDKT (Cuong)" xfId="14" xr:uid="{00000000-0005-0000-0000-000009000000}"/>
    <cellStyle name="_Book1" xfId="15" xr:uid="{00000000-0005-0000-0000-00000A000000}"/>
    <cellStyle name="_ÿÿÿÿÿ" xfId="16" xr:uid="{00000000-0005-0000-0000-00000B000000}"/>
    <cellStyle name="W_MARINE" xfId="17" xr:uid="{00000000-0005-0000-0000-00000C000000}"/>
    <cellStyle name="20" xfId="18" xr:uid="{00000000-0005-0000-0000-00000D000000}"/>
    <cellStyle name="ÅëÈ­ [0]_±âÅ¸" xfId="19" xr:uid="{00000000-0005-0000-0000-00000E000000}"/>
    <cellStyle name="AeE­ [0]_INQUIRY ¿µ¾÷AßAø " xfId="20" xr:uid="{00000000-0005-0000-0000-00000F000000}"/>
    <cellStyle name="ÅëÈ­ [0]_S" xfId="21" xr:uid="{00000000-0005-0000-0000-000010000000}"/>
    <cellStyle name="ÅëÈ­_±âÅ¸" xfId="22" xr:uid="{00000000-0005-0000-0000-000011000000}"/>
    <cellStyle name="AeE­_INQUIRY ¿µ¾÷AßAø " xfId="23" xr:uid="{00000000-0005-0000-0000-000012000000}"/>
    <cellStyle name="ÅëÈ­_S" xfId="24" xr:uid="{00000000-0005-0000-0000-000013000000}"/>
    <cellStyle name="args.style" xfId="25" xr:uid="{00000000-0005-0000-0000-000014000000}"/>
    <cellStyle name="ÄÞ¸¶ [0]_±âÅ¸" xfId="26" xr:uid="{00000000-0005-0000-0000-000015000000}"/>
    <cellStyle name="AÞ¸¶ [0]_INQUIRY ¿?¾÷AßAø " xfId="27" xr:uid="{00000000-0005-0000-0000-000016000000}"/>
    <cellStyle name="ÄÞ¸¶ [0]_S" xfId="28" xr:uid="{00000000-0005-0000-0000-000017000000}"/>
    <cellStyle name="ÄÞ¸¶_±âÅ¸" xfId="29" xr:uid="{00000000-0005-0000-0000-000018000000}"/>
    <cellStyle name="AÞ¸¶_INQUIRY ¿?¾÷AßAø " xfId="30" xr:uid="{00000000-0005-0000-0000-000019000000}"/>
    <cellStyle name="ÄÞ¸¶_S" xfId="31" xr:uid="{00000000-0005-0000-0000-00001A000000}"/>
    <cellStyle name="C?AØ_¿?¾÷CoE² " xfId="32" xr:uid="{00000000-0005-0000-0000-00001B000000}"/>
    <cellStyle name="Ç¥ÁØ_#2(M17)_1" xfId="33" xr:uid="{00000000-0005-0000-0000-00001C000000}"/>
    <cellStyle name="C￥AØ_¿μ¾÷CoE² " xfId="34" xr:uid="{00000000-0005-0000-0000-00001D000000}"/>
    <cellStyle name="Ç¥ÁØ_S" xfId="35" xr:uid="{00000000-0005-0000-0000-00001E000000}"/>
    <cellStyle name="Calc Currency (0)" xfId="36" xr:uid="{00000000-0005-0000-0000-00001F000000}"/>
    <cellStyle name="category" xfId="37" xr:uid="{00000000-0005-0000-0000-000020000000}"/>
    <cellStyle name="CHUONG" xfId="38" xr:uid="{00000000-0005-0000-0000-000021000000}"/>
    <cellStyle name="Comma 10" xfId="147" xr:uid="{F42679F0-6A56-4112-A5BE-8D9E0D4D56F3}"/>
    <cellStyle name="Comma 11" xfId="39" xr:uid="{00000000-0005-0000-0000-000022000000}"/>
    <cellStyle name="Comma 2" xfId="40" xr:uid="{00000000-0005-0000-0000-000023000000}"/>
    <cellStyle name="Comma 3" xfId="2" xr:uid="{00000000-0005-0000-0000-000024000000}"/>
    <cellStyle name="Comma 4 2" xfId="149" xr:uid="{E4599B77-94D4-47A4-9547-922C3D40D70D}"/>
    <cellStyle name="Comma 6" xfId="41" xr:uid="{00000000-0005-0000-0000-000025000000}"/>
    <cellStyle name="Comma 6 3" xfId="42" xr:uid="{00000000-0005-0000-0000-000026000000}"/>
    <cellStyle name="comma zerodec" xfId="43" xr:uid="{00000000-0005-0000-0000-000027000000}"/>
    <cellStyle name="Comma[0]" xfId="44" xr:uid="{00000000-0005-0000-0000-000028000000}"/>
    <cellStyle name="Comma0" xfId="45" xr:uid="{00000000-0005-0000-0000-000029000000}"/>
    <cellStyle name="Copied" xfId="46" xr:uid="{00000000-0005-0000-0000-00002A000000}"/>
    <cellStyle name="COST1" xfId="47" xr:uid="{00000000-0005-0000-0000-00002B000000}"/>
    <cellStyle name="Cࡵrrency_Sheet1_PRODUCTĠ" xfId="48" xr:uid="{00000000-0005-0000-0000-00002C000000}"/>
    <cellStyle name="Currency [0] 2" xfId="3" xr:uid="{00000000-0005-0000-0000-00002D000000}"/>
    <cellStyle name="Currency0" xfId="49" xr:uid="{00000000-0005-0000-0000-00002E000000}"/>
    <cellStyle name="Currency1" xfId="50" xr:uid="{00000000-0005-0000-0000-00002F000000}"/>
    <cellStyle name="Date" xfId="51" xr:uid="{00000000-0005-0000-0000-000030000000}"/>
    <cellStyle name="Dezimal [0]_UXO VII" xfId="52" xr:uid="{00000000-0005-0000-0000-000031000000}"/>
    <cellStyle name="Dezimal_UXO VII" xfId="53" xr:uid="{00000000-0005-0000-0000-000032000000}"/>
    <cellStyle name="Dollar (zero dec)" xfId="54" xr:uid="{00000000-0005-0000-0000-000033000000}"/>
    <cellStyle name="Entered" xfId="55" xr:uid="{00000000-0005-0000-0000-000034000000}"/>
    <cellStyle name="Euro" xfId="56" xr:uid="{00000000-0005-0000-0000-000035000000}"/>
    <cellStyle name="Fixed" xfId="57" xr:uid="{00000000-0005-0000-0000-000036000000}"/>
    <cellStyle name="form_so" xfId="58" xr:uid="{00000000-0005-0000-0000-000037000000}"/>
    <cellStyle name="Grey" xfId="59" xr:uid="{00000000-0005-0000-0000-000038000000}"/>
    <cellStyle name="HEADER" xfId="60" xr:uid="{00000000-0005-0000-0000-000039000000}"/>
    <cellStyle name="Header1" xfId="61" xr:uid="{00000000-0005-0000-0000-00003A000000}"/>
    <cellStyle name="Header2" xfId="62" xr:uid="{00000000-0005-0000-0000-00003B000000}"/>
    <cellStyle name="Heading" xfId="63" xr:uid="{00000000-0005-0000-0000-00003C000000}"/>
    <cellStyle name="Heading1" xfId="64" xr:uid="{00000000-0005-0000-0000-00003D000000}"/>
    <cellStyle name="Heading2" xfId="65" xr:uid="{00000000-0005-0000-0000-00003E000000}"/>
    <cellStyle name="Input [yellow]" xfId="66" xr:uid="{00000000-0005-0000-0000-00003F000000}"/>
    <cellStyle name="Input Cells" xfId="67" xr:uid="{00000000-0005-0000-0000-000040000000}"/>
    <cellStyle name="Linked Cells" xfId="68" xr:uid="{00000000-0005-0000-0000-000041000000}"/>
    <cellStyle name="Milliers [0]_      " xfId="69" xr:uid="{00000000-0005-0000-0000-000042000000}"/>
    <cellStyle name="Milliers_      " xfId="70" xr:uid="{00000000-0005-0000-0000-000043000000}"/>
    <cellStyle name="Model" xfId="71" xr:uid="{00000000-0005-0000-0000-000044000000}"/>
    <cellStyle name="moi" xfId="72" xr:uid="{00000000-0005-0000-0000-000045000000}"/>
    <cellStyle name="Mon?aire [0]_      " xfId="73" xr:uid="{00000000-0005-0000-0000-000046000000}"/>
    <cellStyle name="Mon?aire_      " xfId="74" xr:uid="{00000000-0005-0000-0000-000047000000}"/>
    <cellStyle name="Monétaire [0]_!!!GO" xfId="75" xr:uid="{00000000-0005-0000-0000-000048000000}"/>
    <cellStyle name="Monétaire_!!!GO" xfId="76" xr:uid="{00000000-0005-0000-0000-000049000000}"/>
    <cellStyle name="n" xfId="77" xr:uid="{00000000-0005-0000-0000-00004A000000}"/>
    <cellStyle name="New" xfId="78" xr:uid="{00000000-0005-0000-0000-00004B000000}"/>
    <cellStyle name="New Times Roman" xfId="79" xr:uid="{00000000-0005-0000-0000-00004C000000}"/>
    <cellStyle name="no dec" xfId="80" xr:uid="{00000000-0005-0000-0000-00004D000000}"/>
    <cellStyle name="ÑONVÒ" xfId="81" xr:uid="{00000000-0005-0000-0000-00004E000000}"/>
    <cellStyle name="Normal" xfId="0" builtinId="0"/>
    <cellStyle name="Normal - Style1" xfId="82" xr:uid="{00000000-0005-0000-0000-000050000000}"/>
    <cellStyle name="Normal 11" xfId="148" xr:uid="{FAB65B30-0FA6-4B3A-81EF-828104C8E7CD}"/>
    <cellStyle name="Normal 12" xfId="151" xr:uid="{C8B392E4-FFD0-4EBF-9A16-B0DD42721216}"/>
    <cellStyle name="Normal 2" xfId="83" xr:uid="{00000000-0005-0000-0000-000051000000}"/>
    <cellStyle name="Normal 3" xfId="84" xr:uid="{00000000-0005-0000-0000-000052000000}"/>
    <cellStyle name="Normal 3 2" xfId="146" xr:uid="{C312523B-AE1C-4438-837E-F40A86871AD9}"/>
    <cellStyle name="Normal 4" xfId="85" xr:uid="{00000000-0005-0000-0000-000053000000}"/>
    <cellStyle name="Normal 5" xfId="1" xr:uid="{00000000-0005-0000-0000-000054000000}"/>
    <cellStyle name="Normal 8" xfId="86" xr:uid="{00000000-0005-0000-0000-000055000000}"/>
    <cellStyle name="Normal_Bao cao tai chinh 280405" xfId="4" xr:uid="{00000000-0005-0000-0000-000056000000}"/>
    <cellStyle name="Normal1" xfId="87" xr:uid="{00000000-0005-0000-0000-000057000000}"/>
    <cellStyle name="Œ…‹æØ‚è [0.00]_Region Orders (2)" xfId="88" xr:uid="{00000000-0005-0000-0000-000058000000}"/>
    <cellStyle name="Œ…‹æØ‚è_Region Orders (2)" xfId="89" xr:uid="{00000000-0005-0000-0000-000059000000}"/>
    <cellStyle name="omma [0]_Mktg Prog" xfId="90" xr:uid="{00000000-0005-0000-0000-00005A000000}"/>
    <cellStyle name="ormal_Sheet1_1" xfId="91" xr:uid="{00000000-0005-0000-0000-00005B000000}"/>
    <cellStyle name="per.style" xfId="92" xr:uid="{00000000-0005-0000-0000-00005C000000}"/>
    <cellStyle name="Percent" xfId="152" builtinId="5"/>
    <cellStyle name="Percent (0)" xfId="93" xr:uid="{00000000-0005-0000-0000-00005D000000}"/>
    <cellStyle name="Percent [2]" xfId="94" xr:uid="{00000000-0005-0000-0000-00005E000000}"/>
    <cellStyle name="Percent 2" xfId="150" xr:uid="{561F3595-7C05-4235-A1DE-B69F3673CCC6}"/>
    <cellStyle name="Percent 5" xfId="95" xr:uid="{00000000-0005-0000-0000-00005F000000}"/>
    <cellStyle name="PERCENTAGE" xfId="96" xr:uid="{00000000-0005-0000-0000-000060000000}"/>
    <cellStyle name="pricing" xfId="97" xr:uid="{00000000-0005-0000-0000-000061000000}"/>
    <cellStyle name="PSChar" xfId="98" xr:uid="{00000000-0005-0000-0000-000062000000}"/>
    <cellStyle name="RevList" xfId="99" xr:uid="{00000000-0005-0000-0000-000063000000}"/>
    <cellStyle name="serJet 1200 Series PCL 6" xfId="100" xr:uid="{00000000-0005-0000-0000-000064000000}"/>
    <cellStyle name="Style 1" xfId="101" xr:uid="{00000000-0005-0000-0000-000065000000}"/>
    <cellStyle name="Style 2" xfId="102" xr:uid="{00000000-0005-0000-0000-000066000000}"/>
    <cellStyle name="subhead" xfId="103" xr:uid="{00000000-0005-0000-0000-000067000000}"/>
    <cellStyle name="Subtotal" xfId="104" xr:uid="{00000000-0005-0000-0000-000068000000}"/>
    <cellStyle name="T" xfId="105" xr:uid="{00000000-0005-0000-0000-000069000000}"/>
    <cellStyle name="th" xfId="106" xr:uid="{00000000-0005-0000-0000-00006A000000}"/>
    <cellStyle name="Thuyet minh" xfId="107" xr:uid="{00000000-0005-0000-0000-00006B000000}"/>
    <cellStyle name="Tickmark" xfId="108" xr:uid="{00000000-0005-0000-0000-00006C000000}"/>
    <cellStyle name="viet" xfId="109" xr:uid="{00000000-0005-0000-0000-00006D000000}"/>
    <cellStyle name="viet2" xfId="110" xr:uid="{00000000-0005-0000-0000-00006E000000}"/>
    <cellStyle name="vnhead1" xfId="111" xr:uid="{00000000-0005-0000-0000-00006F000000}"/>
    <cellStyle name="vnhead3" xfId="112" xr:uid="{00000000-0005-0000-0000-000070000000}"/>
    <cellStyle name="vntxt1" xfId="113" xr:uid="{00000000-0005-0000-0000-000071000000}"/>
    <cellStyle name="vntxt2" xfId="114" xr:uid="{00000000-0005-0000-0000-000072000000}"/>
    <cellStyle name="Währung [0]_UXO VII" xfId="115" xr:uid="{00000000-0005-0000-0000-000073000000}"/>
    <cellStyle name="Währung_UXO VII" xfId="116" xr:uid="{00000000-0005-0000-0000-000074000000}"/>
    <cellStyle name="センター" xfId="117" xr:uid="{00000000-0005-0000-0000-000075000000}"/>
    <cellStyle name="เครื่องหมายสกุลเงิน [0]_FTC_OFFER" xfId="118" xr:uid="{00000000-0005-0000-0000-000076000000}"/>
    <cellStyle name="เครื่องหมายสกุลเงิน_FTC_OFFER" xfId="119" xr:uid="{00000000-0005-0000-0000-000077000000}"/>
    <cellStyle name="ปกติ_FTC_OFFER" xfId="120" xr:uid="{00000000-0005-0000-0000-000078000000}"/>
    <cellStyle name=" [0.00]_ Att. 1- Cover" xfId="121" xr:uid="{00000000-0005-0000-0000-000079000000}"/>
    <cellStyle name="_ Att. 1- Cover" xfId="122" xr:uid="{00000000-0005-0000-0000-00007A000000}"/>
    <cellStyle name="?_ Att. 1- Cover" xfId="123" xr:uid="{00000000-0005-0000-0000-00007B000000}"/>
    <cellStyle name="똿뗦먛귟 [0.00]_PRODUCT DETAIL Q1" xfId="124" xr:uid="{00000000-0005-0000-0000-00007C000000}"/>
    <cellStyle name="똿뗦먛귟_PRODUCT DETAIL Q1" xfId="125" xr:uid="{00000000-0005-0000-0000-00007D000000}"/>
    <cellStyle name="믅됞 [0.00]_PRODUCT DETAIL Q1" xfId="126" xr:uid="{00000000-0005-0000-0000-00007E000000}"/>
    <cellStyle name="믅됞_PRODUCT DETAIL Q1" xfId="127" xr:uid="{00000000-0005-0000-0000-00007F000000}"/>
    <cellStyle name="백분율_††††† " xfId="128" xr:uid="{00000000-0005-0000-0000-000080000000}"/>
    <cellStyle name="뷭?_BOOKSHIP" xfId="129" xr:uid="{00000000-0005-0000-0000-000081000000}"/>
    <cellStyle name="콤마 [0]_ 비목별 월별기술 " xfId="130" xr:uid="{00000000-0005-0000-0000-000082000000}"/>
    <cellStyle name="콤마_ 비목별 월별기술 " xfId="131" xr:uid="{00000000-0005-0000-0000-000083000000}"/>
    <cellStyle name="통화 [0]_††††† " xfId="132" xr:uid="{00000000-0005-0000-0000-000084000000}"/>
    <cellStyle name="통화_††††† " xfId="133" xr:uid="{00000000-0005-0000-0000-000085000000}"/>
    <cellStyle name="표준_(정보부문)월별인원계획" xfId="134" xr:uid="{00000000-0005-0000-0000-000086000000}"/>
    <cellStyle name="一般_00Q3902REV.1" xfId="135" xr:uid="{00000000-0005-0000-0000-000087000000}"/>
    <cellStyle name="千分位[0]_00Q3902REV.1" xfId="136" xr:uid="{00000000-0005-0000-0000-000088000000}"/>
    <cellStyle name="千分位_00Q3902REV.1" xfId="137" xr:uid="{00000000-0005-0000-0000-000089000000}"/>
    <cellStyle name="桁区切り [0.00]_††††† " xfId="138" xr:uid="{00000000-0005-0000-0000-00008A000000}"/>
    <cellStyle name="桁区切り_††††† " xfId="139" xr:uid="{00000000-0005-0000-0000-00008B000000}"/>
    <cellStyle name="標準_††††† " xfId="140" xr:uid="{00000000-0005-0000-0000-00008C000000}"/>
    <cellStyle name="貨幣 [0]_00Q3902REV.1" xfId="141" xr:uid="{00000000-0005-0000-0000-00008D000000}"/>
    <cellStyle name="貨幣[0]_BRE" xfId="142" xr:uid="{00000000-0005-0000-0000-00008E000000}"/>
    <cellStyle name="貨幣_00Q3902REV.1" xfId="143" xr:uid="{00000000-0005-0000-0000-00008F000000}"/>
    <cellStyle name="通貨 [0.00]_††††† " xfId="144" xr:uid="{00000000-0005-0000-0000-000090000000}"/>
    <cellStyle name="通貨_††††† " xfId="145" xr:uid="{00000000-0005-0000-0000-00009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1109133</xdr:colOff>
      <xdr:row>1</xdr:row>
      <xdr:rowOff>338667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14D197A-A9F7-4F12-ABEB-8291C7D3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2122593" cy="6739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ndardcharteredbank-my.sharepoint.com/Thuy/TrangKenh/Chinhthuc-cu/5649%20Tong%20hop%20TSCD-GL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2F04B-566D-49B9-8B02-C8F9DE2596F7}">
  <sheetPr>
    <tabColor rgb="FFFF0000"/>
  </sheetPr>
  <dimension ref="A1:P54"/>
  <sheetViews>
    <sheetView showGridLines="0" tabSelected="1" view="pageBreakPreview" topLeftCell="A26" zoomScale="70" zoomScaleNormal="100" zoomScaleSheetLayoutView="70" workbookViewId="0">
      <selection activeCell="J31" sqref="J31"/>
    </sheetView>
  </sheetViews>
  <sheetFormatPr defaultColWidth="9.453125" defaultRowHeight="14"/>
  <cols>
    <col min="1" max="1" width="11.453125" style="3" customWidth="1"/>
    <col min="2" max="2" width="3.453125" style="3" customWidth="1"/>
    <col min="3" max="3" width="46.453125" style="3" customWidth="1"/>
    <col min="4" max="4" width="34.1796875" style="3" customWidth="1"/>
    <col min="5" max="5" width="10.1796875" style="3" customWidth="1"/>
    <col min="6" max="7" width="31.1796875" style="3" customWidth="1"/>
    <col min="8" max="8" width="16.81640625" style="3" customWidth="1"/>
    <col min="9" max="9" width="22.54296875" style="3" bestFit="1" customWidth="1"/>
    <col min="10" max="10" width="12" style="7" customWidth="1"/>
    <col min="11" max="11" width="17.453125" style="3" customWidth="1"/>
    <col min="12" max="16384" width="9.453125" style="3"/>
  </cols>
  <sheetData>
    <row r="1" spans="1:16" ht="32.5" customHeight="1">
      <c r="A1" s="118" t="s">
        <v>11</v>
      </c>
      <c r="B1" s="119"/>
      <c r="C1" s="119"/>
      <c r="D1" s="119"/>
      <c r="E1" s="119"/>
      <c r="F1" s="119"/>
      <c r="G1" s="119"/>
      <c r="H1" s="1"/>
      <c r="I1" s="1"/>
      <c r="J1" s="2"/>
      <c r="K1" s="1"/>
      <c r="L1" s="1"/>
      <c r="M1" s="1"/>
      <c r="N1" s="1"/>
      <c r="O1" s="1"/>
      <c r="P1" s="1"/>
    </row>
    <row r="2" spans="1:16" ht="37.75" customHeight="1">
      <c r="A2" s="120" t="s">
        <v>12</v>
      </c>
      <c r="B2" s="120"/>
      <c r="C2" s="120"/>
      <c r="D2" s="120"/>
      <c r="E2" s="120"/>
      <c r="F2" s="120"/>
      <c r="G2" s="120"/>
      <c r="H2" s="4"/>
      <c r="I2" s="4"/>
      <c r="J2" s="5"/>
      <c r="K2" s="4"/>
      <c r="L2" s="1"/>
      <c r="M2" s="1"/>
      <c r="N2" s="1"/>
      <c r="O2" s="1"/>
      <c r="P2" s="1"/>
    </row>
    <row r="3" spans="1:16" ht="7.4" customHeight="1">
      <c r="G3" s="6"/>
      <c r="H3" s="6"/>
    </row>
    <row r="4" spans="1:16" ht="38.25" customHeight="1">
      <c r="A4" s="121" t="s">
        <v>13</v>
      </c>
      <c r="B4" s="122"/>
      <c r="C4" s="122"/>
      <c r="D4" s="122"/>
      <c r="E4" s="122"/>
      <c r="F4" s="122"/>
      <c r="G4" s="122"/>
      <c r="H4" s="8"/>
      <c r="I4" s="8"/>
      <c r="J4" s="9"/>
      <c r="K4" s="8"/>
      <c r="L4" s="8"/>
      <c r="M4" s="8"/>
      <c r="N4" s="8"/>
      <c r="O4" s="8"/>
      <c r="P4" s="8"/>
    </row>
    <row r="5" spans="1:16" ht="7.75" customHeight="1">
      <c r="A5" s="10"/>
      <c r="B5" s="10"/>
      <c r="C5" s="11"/>
      <c r="D5" s="11"/>
      <c r="E5" s="11"/>
      <c r="F5" s="12"/>
      <c r="G5" s="12"/>
      <c r="H5" s="11"/>
      <c r="I5" s="11"/>
      <c r="J5" s="13"/>
      <c r="K5" s="11"/>
      <c r="L5" s="11"/>
      <c r="M5" s="11"/>
      <c r="N5" s="11"/>
      <c r="O5" s="11"/>
      <c r="P5" s="11"/>
    </row>
    <row r="6" spans="1:16" ht="37.75" customHeight="1">
      <c r="A6" s="16">
        <v>1</v>
      </c>
      <c r="B6" s="17"/>
      <c r="C6" s="102" t="s">
        <v>14</v>
      </c>
      <c r="D6" s="123" t="s">
        <v>15</v>
      </c>
      <c r="E6" s="123"/>
      <c r="F6" s="123"/>
      <c r="G6" s="123"/>
      <c r="H6" s="14"/>
      <c r="I6" s="14"/>
      <c r="J6" s="15"/>
      <c r="K6" s="14"/>
      <c r="L6" s="14"/>
      <c r="M6" s="14"/>
      <c r="N6" s="14"/>
      <c r="O6" s="14"/>
      <c r="P6" s="14"/>
    </row>
    <row r="7" spans="1:16" ht="37.75" customHeight="1">
      <c r="A7" s="16">
        <v>2</v>
      </c>
      <c r="B7" s="17"/>
      <c r="C7" s="102" t="s">
        <v>16</v>
      </c>
      <c r="D7" s="124" t="s">
        <v>17</v>
      </c>
      <c r="E7" s="124"/>
      <c r="F7" s="124"/>
      <c r="G7" s="124"/>
      <c r="H7" s="14"/>
      <c r="I7" s="14"/>
      <c r="J7" s="15"/>
      <c r="K7" s="14"/>
      <c r="L7" s="14"/>
      <c r="M7" s="14"/>
      <c r="N7" s="14"/>
      <c r="O7" s="14"/>
      <c r="P7" s="14"/>
    </row>
    <row r="8" spans="1:16" ht="31">
      <c r="A8" s="16">
        <v>3</v>
      </c>
      <c r="B8" s="17"/>
      <c r="C8" s="102" t="s">
        <v>18</v>
      </c>
      <c r="D8" s="117" t="s">
        <v>69</v>
      </c>
      <c r="E8" s="117"/>
      <c r="F8" s="117"/>
      <c r="G8" s="18"/>
      <c r="H8" s="14"/>
      <c r="I8" s="14"/>
      <c r="J8" s="15"/>
      <c r="K8" s="14"/>
      <c r="L8" s="14"/>
      <c r="M8" s="14"/>
      <c r="N8" s="14"/>
      <c r="O8" s="14"/>
      <c r="P8" s="14"/>
    </row>
    <row r="9" spans="1:16" ht="19.75" customHeight="1">
      <c r="A9" s="16">
        <v>4</v>
      </c>
      <c r="B9" s="17"/>
      <c r="C9" s="66" t="s">
        <v>19</v>
      </c>
      <c r="D9" s="19" t="s">
        <v>71</v>
      </c>
      <c r="E9" s="19"/>
      <c r="F9" s="20"/>
      <c r="G9" s="21"/>
      <c r="H9" s="14"/>
      <c r="I9" s="14"/>
      <c r="J9" s="15"/>
      <c r="K9" s="14"/>
      <c r="L9" s="14"/>
      <c r="M9" s="14"/>
      <c r="N9" s="14"/>
      <c r="O9" s="14"/>
      <c r="P9" s="14"/>
    </row>
    <row r="10" spans="1:16" ht="19.75" customHeight="1">
      <c r="A10" s="16"/>
      <c r="B10" s="17"/>
      <c r="C10" s="103" t="s">
        <v>20</v>
      </c>
      <c r="D10" s="110" t="s">
        <v>72</v>
      </c>
      <c r="E10" s="22"/>
      <c r="F10" s="23"/>
      <c r="G10" s="18"/>
      <c r="H10" s="14"/>
      <c r="I10" s="14"/>
      <c r="J10" s="15"/>
      <c r="K10" s="14"/>
      <c r="L10" s="14"/>
      <c r="M10" s="14"/>
      <c r="N10" s="14"/>
      <c r="O10" s="14"/>
      <c r="P10" s="14"/>
    </row>
    <row r="11" spans="1:16" ht="19.75" customHeight="1">
      <c r="A11" s="16">
        <v>5</v>
      </c>
      <c r="B11" s="17"/>
      <c r="C11" s="66" t="s">
        <v>0</v>
      </c>
      <c r="D11" s="105" t="s">
        <v>70</v>
      </c>
      <c r="E11" s="24"/>
      <c r="F11" s="23"/>
      <c r="G11" s="18"/>
      <c r="H11" s="14"/>
      <c r="I11" s="14"/>
      <c r="J11" s="15"/>
      <c r="K11" s="14"/>
      <c r="L11" s="14"/>
      <c r="M11" s="14"/>
      <c r="N11" s="14"/>
      <c r="O11" s="14"/>
      <c r="P11" s="14"/>
    </row>
    <row r="12" spans="1:16" ht="19.75" customHeight="1">
      <c r="A12" s="17"/>
      <c r="B12" s="17"/>
      <c r="C12" s="103" t="s">
        <v>1</v>
      </c>
      <c r="D12" s="104">
        <v>44908</v>
      </c>
      <c r="E12" s="22"/>
      <c r="F12" s="23"/>
      <c r="G12" s="18"/>
      <c r="H12" s="14"/>
      <c r="I12" s="14"/>
      <c r="J12" s="15"/>
      <c r="K12" s="14"/>
      <c r="L12" s="14"/>
      <c r="M12" s="14"/>
      <c r="N12" s="14"/>
      <c r="O12" s="14"/>
      <c r="P12" s="14"/>
    </row>
    <row r="13" spans="1:16" ht="19.5" customHeight="1">
      <c r="A13" s="17"/>
      <c r="B13" s="17"/>
      <c r="C13" s="18"/>
      <c r="D13" s="18"/>
      <c r="E13" s="18"/>
      <c r="F13" s="18"/>
      <c r="G13" s="25" t="s">
        <v>21</v>
      </c>
      <c r="H13" s="14"/>
      <c r="I13" s="14"/>
      <c r="J13" s="15"/>
      <c r="K13" s="14"/>
      <c r="L13" s="14"/>
      <c r="M13" s="14"/>
      <c r="N13" s="14"/>
      <c r="O13" s="14"/>
      <c r="P13" s="14"/>
    </row>
    <row r="14" spans="1:16" ht="55.4" customHeight="1">
      <c r="A14" s="26" t="s">
        <v>22</v>
      </c>
      <c r="B14" s="126" t="s">
        <v>23</v>
      </c>
      <c r="C14" s="127"/>
      <c r="D14" s="128"/>
      <c r="E14" s="27" t="s">
        <v>2</v>
      </c>
      <c r="F14" s="28" t="s">
        <v>24</v>
      </c>
      <c r="G14" s="28" t="s">
        <v>9</v>
      </c>
      <c r="H14" s="29"/>
      <c r="I14" s="29"/>
      <c r="J14" s="30"/>
      <c r="K14" s="31"/>
      <c r="L14" s="29"/>
      <c r="M14" s="29"/>
      <c r="N14" s="29"/>
      <c r="O14" s="29"/>
      <c r="P14" s="29"/>
    </row>
    <row r="15" spans="1:16" ht="34.4" customHeight="1">
      <c r="A15" s="32" t="s">
        <v>3</v>
      </c>
      <c r="B15" s="129" t="s">
        <v>25</v>
      </c>
      <c r="C15" s="130"/>
      <c r="D15" s="33"/>
      <c r="E15" s="32"/>
      <c r="F15" s="34"/>
      <c r="G15" s="34"/>
      <c r="H15" s="14"/>
      <c r="I15" s="14"/>
      <c r="J15" s="35"/>
      <c r="K15" s="36"/>
      <c r="L15" s="14"/>
      <c r="M15" s="14"/>
      <c r="N15" s="14"/>
      <c r="O15" s="14"/>
      <c r="P15" s="14"/>
    </row>
    <row r="16" spans="1:16" ht="34.4" customHeight="1">
      <c r="A16" s="37" t="s">
        <v>26</v>
      </c>
      <c r="B16" s="131" t="s">
        <v>27</v>
      </c>
      <c r="C16" s="132"/>
      <c r="D16" s="132"/>
      <c r="E16" s="37"/>
      <c r="F16" s="38"/>
      <c r="G16" s="38"/>
      <c r="H16" s="14"/>
      <c r="I16" s="14"/>
      <c r="J16" s="39"/>
      <c r="K16" s="40"/>
      <c r="L16" s="14"/>
      <c r="M16" s="14"/>
      <c r="N16" s="14"/>
      <c r="O16" s="14"/>
      <c r="P16" s="14"/>
    </row>
    <row r="17" spans="1:16" ht="20.25" customHeight="1">
      <c r="A17" s="41" t="s">
        <v>28</v>
      </c>
      <c r="B17" s="42"/>
      <c r="C17" s="125" t="s">
        <v>29</v>
      </c>
      <c r="D17" s="125"/>
      <c r="E17" s="43"/>
      <c r="F17" s="106">
        <v>968175646036</v>
      </c>
      <c r="G17" s="106">
        <v>992114260002</v>
      </c>
      <c r="H17" s="44"/>
      <c r="I17" s="45"/>
      <c r="J17" s="46"/>
      <c r="K17" s="40"/>
      <c r="L17" s="47"/>
      <c r="M17" s="14"/>
      <c r="N17" s="14"/>
      <c r="O17" s="14"/>
      <c r="P17" s="14"/>
    </row>
    <row r="18" spans="1:16" ht="35.5" customHeight="1">
      <c r="A18" s="41" t="s">
        <v>30</v>
      </c>
      <c r="B18" s="42"/>
      <c r="C18" s="125" t="s">
        <v>60</v>
      </c>
      <c r="D18" s="125"/>
      <c r="E18" s="43"/>
      <c r="F18" s="106"/>
      <c r="G18" s="106"/>
      <c r="H18" s="44"/>
      <c r="I18" s="45"/>
      <c r="J18" s="46"/>
      <c r="K18" s="40"/>
      <c r="L18" s="47"/>
      <c r="M18" s="14"/>
      <c r="N18" s="14"/>
      <c r="O18" s="14"/>
      <c r="P18" s="14"/>
    </row>
    <row r="19" spans="1:16" ht="20.25" customHeight="1">
      <c r="A19" s="41" t="s">
        <v>31</v>
      </c>
      <c r="B19" s="42"/>
      <c r="C19" s="125" t="s">
        <v>32</v>
      </c>
      <c r="D19" s="125"/>
      <c r="E19" s="43"/>
      <c r="F19" s="107">
        <v>20579.46</v>
      </c>
      <c r="G19" s="107">
        <v>20570.75</v>
      </c>
      <c r="H19" s="44"/>
      <c r="I19" s="45"/>
      <c r="J19" s="44"/>
      <c r="K19" s="40"/>
      <c r="L19" s="47"/>
      <c r="M19" s="14"/>
      <c r="N19" s="14"/>
      <c r="O19" s="14"/>
      <c r="P19" s="14"/>
    </row>
    <row r="20" spans="1:16" ht="38.5" customHeight="1">
      <c r="A20" s="37" t="s">
        <v>33</v>
      </c>
      <c r="B20" s="131" t="s">
        <v>34</v>
      </c>
      <c r="C20" s="132"/>
      <c r="D20" s="132"/>
      <c r="E20" s="37"/>
      <c r="F20" s="48"/>
      <c r="G20" s="48"/>
      <c r="H20" s="49"/>
      <c r="I20" s="45"/>
      <c r="J20" s="46"/>
      <c r="K20" s="40"/>
      <c r="L20" s="47"/>
    </row>
    <row r="21" spans="1:16" ht="20.25" customHeight="1">
      <c r="A21" s="41" t="s">
        <v>35</v>
      </c>
      <c r="B21" s="42"/>
      <c r="C21" s="133" t="s">
        <v>29</v>
      </c>
      <c r="D21" s="133"/>
      <c r="E21" s="43"/>
      <c r="F21" s="106">
        <v>949218111811</v>
      </c>
      <c r="G21" s="106">
        <v>968175646036</v>
      </c>
      <c r="H21" s="50"/>
      <c r="I21" s="50"/>
      <c r="J21" s="46"/>
      <c r="K21" s="40"/>
      <c r="L21" s="47"/>
      <c r="M21" s="14"/>
      <c r="N21" s="14"/>
      <c r="O21" s="14"/>
      <c r="P21" s="14"/>
    </row>
    <row r="22" spans="1:16" ht="36" customHeight="1">
      <c r="A22" s="41" t="s">
        <v>36</v>
      </c>
      <c r="B22" s="42"/>
      <c r="C22" s="133" t="s">
        <v>60</v>
      </c>
      <c r="D22" s="133"/>
      <c r="E22" s="43"/>
      <c r="F22" s="106"/>
      <c r="G22" s="106"/>
      <c r="H22" s="50"/>
      <c r="I22" s="50"/>
      <c r="J22" s="46"/>
      <c r="K22" s="40"/>
      <c r="L22" s="47"/>
      <c r="M22" s="14"/>
      <c r="N22" s="14"/>
      <c r="O22" s="14"/>
      <c r="P22" s="14"/>
    </row>
    <row r="23" spans="1:16" ht="20.25" customHeight="1">
      <c r="A23" s="41" t="s">
        <v>37</v>
      </c>
      <c r="B23" s="42"/>
      <c r="C23" s="133" t="s">
        <v>32</v>
      </c>
      <c r="D23" s="133"/>
      <c r="E23" s="43"/>
      <c r="F23" s="107">
        <v>20601.830000000002</v>
      </c>
      <c r="G23" s="107">
        <v>20579.46</v>
      </c>
      <c r="H23" s="50"/>
      <c r="I23" s="50"/>
      <c r="J23" s="44"/>
      <c r="K23" s="40"/>
      <c r="L23" s="47"/>
      <c r="M23" s="14"/>
      <c r="N23" s="14"/>
      <c r="O23" s="14"/>
      <c r="P23" s="14"/>
    </row>
    <row r="24" spans="1:16" ht="38.5" customHeight="1">
      <c r="A24" s="37" t="s">
        <v>38</v>
      </c>
      <c r="B24" s="131" t="s">
        <v>39</v>
      </c>
      <c r="C24" s="132"/>
      <c r="D24" s="132"/>
      <c r="E24" s="37"/>
      <c r="F24" s="51"/>
      <c r="G24" s="51"/>
      <c r="H24" s="52"/>
      <c r="I24" s="50"/>
      <c r="J24" s="46"/>
      <c r="K24" s="40"/>
      <c r="L24" s="47"/>
    </row>
    <row r="25" spans="1:16" ht="39" customHeight="1">
      <c r="A25" s="43" t="s">
        <v>40</v>
      </c>
      <c r="B25" s="53"/>
      <c r="C25" s="125" t="s">
        <v>41</v>
      </c>
      <c r="D25" s="125"/>
      <c r="E25" s="41"/>
      <c r="F25" s="108">
        <f>F21-F17-F26</f>
        <v>1030810952</v>
      </c>
      <c r="G25" s="108">
        <v>409930561</v>
      </c>
      <c r="H25" s="45"/>
      <c r="I25" s="50"/>
      <c r="J25" s="44"/>
      <c r="K25" s="40"/>
      <c r="L25" s="47"/>
    </row>
    <row r="26" spans="1:16" ht="46.5" customHeight="1">
      <c r="A26" s="43" t="s">
        <v>42</v>
      </c>
      <c r="B26" s="53"/>
      <c r="C26" s="133" t="s">
        <v>43</v>
      </c>
      <c r="D26" s="133"/>
      <c r="E26" s="41"/>
      <c r="F26" s="106">
        <f>F27+F28</f>
        <v>-19988345177</v>
      </c>
      <c r="G26" s="106">
        <v>-24348544527</v>
      </c>
      <c r="H26" s="45"/>
      <c r="I26" s="50"/>
      <c r="J26" s="44"/>
      <c r="K26" s="40"/>
      <c r="L26" s="47"/>
    </row>
    <row r="27" spans="1:16" ht="35.25" customHeight="1">
      <c r="A27" s="43" t="s">
        <v>44</v>
      </c>
      <c r="B27" s="53"/>
      <c r="C27" s="133" t="s">
        <v>45</v>
      </c>
      <c r="D27" s="133"/>
      <c r="E27" s="41"/>
      <c r="F27" s="106">
        <v>1403345359</v>
      </c>
      <c r="G27" s="106">
        <v>744114228</v>
      </c>
      <c r="H27" s="116"/>
      <c r="I27" s="50"/>
      <c r="J27" s="44"/>
      <c r="K27" s="40"/>
      <c r="L27" s="47"/>
    </row>
    <row r="28" spans="1:16" ht="35.25" customHeight="1">
      <c r="A28" s="43" t="s">
        <v>46</v>
      </c>
      <c r="B28" s="53"/>
      <c r="C28" s="133" t="s">
        <v>47</v>
      </c>
      <c r="D28" s="133"/>
      <c r="E28" s="41"/>
      <c r="F28" s="106">
        <v>-21391690536</v>
      </c>
      <c r="G28" s="106">
        <v>-25092658755</v>
      </c>
      <c r="H28" s="50"/>
      <c r="I28" s="50"/>
      <c r="J28" s="44"/>
      <c r="K28" s="40"/>
      <c r="L28" s="47"/>
    </row>
    <row r="29" spans="1:16" ht="35.5" customHeight="1">
      <c r="A29" s="43" t="s">
        <v>48</v>
      </c>
      <c r="B29" s="53"/>
      <c r="C29" s="133" t="s">
        <v>49</v>
      </c>
      <c r="D29" s="133"/>
      <c r="E29" s="43"/>
      <c r="F29" s="55"/>
      <c r="G29" s="55"/>
      <c r="H29" s="54"/>
      <c r="I29" s="50"/>
      <c r="J29" s="44"/>
      <c r="K29" s="40"/>
      <c r="L29" s="47"/>
    </row>
    <row r="30" spans="1:16" ht="35.25" customHeight="1">
      <c r="A30" s="56" t="s">
        <v>50</v>
      </c>
      <c r="B30" s="131" t="s">
        <v>51</v>
      </c>
      <c r="C30" s="132"/>
      <c r="D30" s="132"/>
      <c r="E30" s="57"/>
      <c r="F30" s="55">
        <v>22.37</v>
      </c>
      <c r="G30" s="55">
        <v>8.7100000000000009</v>
      </c>
      <c r="H30" s="115"/>
      <c r="I30" s="50"/>
      <c r="J30" s="44"/>
      <c r="K30" s="40"/>
      <c r="L30" s="47"/>
    </row>
    <row r="31" spans="1:16" ht="37.75" customHeight="1">
      <c r="A31" s="37" t="s">
        <v>52</v>
      </c>
      <c r="B31" s="131" t="s">
        <v>53</v>
      </c>
      <c r="C31" s="132"/>
      <c r="D31" s="132"/>
      <c r="E31" s="37"/>
      <c r="F31" s="58"/>
      <c r="G31" s="58"/>
      <c r="H31" s="14"/>
      <c r="I31" s="50"/>
      <c r="J31" s="46"/>
      <c r="K31" s="40"/>
      <c r="L31" s="47"/>
    </row>
    <row r="32" spans="1:16" ht="25.4" customHeight="1">
      <c r="A32" s="41" t="s">
        <v>54</v>
      </c>
      <c r="B32" s="59"/>
      <c r="C32" s="133" t="s">
        <v>55</v>
      </c>
      <c r="D32" s="133"/>
      <c r="E32" s="43"/>
      <c r="F32" s="107">
        <v>20601.830000000002</v>
      </c>
      <c r="G32" s="107">
        <v>20579.46</v>
      </c>
      <c r="H32" s="44"/>
      <c r="I32" s="50"/>
      <c r="J32" s="46"/>
      <c r="K32" s="40"/>
      <c r="L32" s="47"/>
    </row>
    <row r="33" spans="1:16" ht="25.4" customHeight="1">
      <c r="A33" s="41" t="s">
        <v>56</v>
      </c>
      <c r="B33" s="59"/>
      <c r="C33" s="133" t="s">
        <v>57</v>
      </c>
      <c r="D33" s="133"/>
      <c r="E33" s="43"/>
      <c r="F33" s="107">
        <v>19000.93</v>
      </c>
      <c r="G33" s="107">
        <v>18983.7</v>
      </c>
      <c r="H33" s="44"/>
      <c r="I33" s="50"/>
      <c r="J33" s="46"/>
      <c r="K33" s="40"/>
      <c r="L33" s="47"/>
    </row>
    <row r="34" spans="1:16" ht="36" customHeight="1">
      <c r="A34" s="60">
        <v>6</v>
      </c>
      <c r="B34" s="131" t="s">
        <v>63</v>
      </c>
      <c r="C34" s="132"/>
      <c r="D34" s="136"/>
      <c r="E34" s="57"/>
      <c r="F34" s="61"/>
      <c r="G34" s="61"/>
      <c r="H34" s="44"/>
      <c r="I34" s="50"/>
      <c r="J34" s="46"/>
      <c r="K34" s="40"/>
      <c r="L34" s="47"/>
    </row>
    <row r="35" spans="1:16" ht="24" customHeight="1">
      <c r="A35" s="62">
        <v>6.1</v>
      </c>
      <c r="B35" s="63"/>
      <c r="C35" s="134" t="s">
        <v>64</v>
      </c>
      <c r="D35" s="135"/>
      <c r="E35" s="43"/>
      <c r="F35" s="107">
        <v>1849884.1</v>
      </c>
      <c r="G35" s="107">
        <v>1816206.03</v>
      </c>
      <c r="H35" s="44"/>
      <c r="I35" s="50"/>
      <c r="J35" s="114"/>
      <c r="K35" s="40"/>
      <c r="L35" s="47"/>
    </row>
    <row r="36" spans="1:16" ht="24" customHeight="1">
      <c r="A36" s="62">
        <v>6.2</v>
      </c>
      <c r="B36" s="63"/>
      <c r="C36" s="134" t="s">
        <v>65</v>
      </c>
      <c r="D36" s="135"/>
      <c r="E36" s="43"/>
      <c r="F36" s="106">
        <v>38110997748</v>
      </c>
      <c r="G36" s="106">
        <v>37376539346</v>
      </c>
      <c r="H36" s="44"/>
      <c r="I36" s="50"/>
      <c r="J36" s="114"/>
      <c r="K36" s="40"/>
      <c r="L36" s="47"/>
    </row>
    <row r="37" spans="1:16" ht="24" customHeight="1">
      <c r="A37" s="62">
        <v>6.3</v>
      </c>
      <c r="B37" s="63"/>
      <c r="C37" s="134" t="s">
        <v>66</v>
      </c>
      <c r="D37" s="135"/>
      <c r="E37" s="43"/>
      <c r="F37" s="109">
        <v>4.02E-2</v>
      </c>
      <c r="G37" s="109">
        <v>3.8699999999999998E-2</v>
      </c>
      <c r="H37" s="44"/>
      <c r="I37" s="50"/>
      <c r="J37" s="46"/>
      <c r="K37" s="40"/>
      <c r="L37" s="47"/>
    </row>
    <row r="38" spans="1:16" ht="38.15" customHeight="1">
      <c r="A38" s="32" t="s">
        <v>4</v>
      </c>
      <c r="B38" s="129" t="s">
        <v>58</v>
      </c>
      <c r="C38" s="130"/>
      <c r="D38" s="130"/>
      <c r="E38" s="32"/>
      <c r="F38" s="64"/>
      <c r="G38" s="64"/>
      <c r="H38" s="14"/>
      <c r="I38" s="45"/>
      <c r="J38" s="46"/>
      <c r="K38" s="40"/>
      <c r="L38" s="47"/>
    </row>
    <row r="39" spans="1:16" ht="15.5">
      <c r="A39" s="65"/>
      <c r="B39" s="66"/>
      <c r="C39" s="66"/>
      <c r="D39" s="66"/>
      <c r="E39" s="65"/>
      <c r="F39" s="67"/>
      <c r="G39" s="67"/>
      <c r="H39" s="14"/>
      <c r="I39" s="45"/>
      <c r="J39" s="46"/>
      <c r="K39" s="40"/>
      <c r="L39" s="47"/>
    </row>
    <row r="40" spans="1:16" ht="15.5">
      <c r="A40" s="113"/>
      <c r="B40" s="113"/>
      <c r="C40" s="113"/>
      <c r="D40" s="113"/>
      <c r="E40" s="113"/>
      <c r="F40" s="113"/>
      <c r="G40" s="113"/>
      <c r="H40" s="14"/>
      <c r="I40" s="45"/>
      <c r="J40" s="46"/>
      <c r="K40" s="40"/>
      <c r="L40" s="47"/>
    </row>
    <row r="41" spans="1:16" ht="15" customHeight="1">
      <c r="A41" s="140" t="s">
        <v>5</v>
      </c>
      <c r="B41" s="140"/>
      <c r="C41" s="140"/>
      <c r="D41" s="68"/>
      <c r="E41" s="68"/>
      <c r="F41" s="141" t="s">
        <v>59</v>
      </c>
      <c r="G41" s="141"/>
      <c r="H41" s="69"/>
      <c r="I41" s="69"/>
      <c r="J41" s="70"/>
      <c r="K41" s="71"/>
      <c r="L41" s="47"/>
      <c r="M41" s="72"/>
      <c r="N41" s="72"/>
      <c r="O41" s="72"/>
      <c r="P41" s="72"/>
    </row>
    <row r="42" spans="1:16" ht="15" customHeight="1">
      <c r="A42" s="142" t="s">
        <v>6</v>
      </c>
      <c r="B42" s="142"/>
      <c r="C42" s="142"/>
      <c r="D42" s="73"/>
      <c r="E42" s="73"/>
      <c r="F42" s="143" t="s">
        <v>7</v>
      </c>
      <c r="G42" s="143"/>
      <c r="H42" s="74"/>
      <c r="I42" s="74"/>
      <c r="J42" s="75"/>
      <c r="K42" s="71"/>
      <c r="L42" s="47"/>
      <c r="M42" s="72"/>
      <c r="N42" s="72"/>
      <c r="O42" s="76"/>
      <c r="P42" s="76"/>
    </row>
    <row r="43" spans="1:16" ht="9.75" customHeight="1">
      <c r="A43" s="77"/>
      <c r="B43" s="77"/>
      <c r="C43" s="77"/>
      <c r="D43" s="73"/>
      <c r="E43" s="73"/>
      <c r="F43" s="73"/>
      <c r="G43" s="73"/>
      <c r="H43" s="74"/>
      <c r="I43" s="74"/>
      <c r="J43" s="75"/>
      <c r="K43" s="71"/>
      <c r="L43" s="47"/>
      <c r="M43" s="72"/>
      <c r="N43" s="72"/>
      <c r="O43" s="76"/>
      <c r="P43" s="76"/>
    </row>
    <row r="44" spans="1:16" ht="15.5">
      <c r="A44" s="101"/>
      <c r="B44" s="101"/>
      <c r="C44" s="101"/>
      <c r="D44" s="78"/>
      <c r="E44" s="78"/>
      <c r="F44" s="79"/>
      <c r="G44" s="78"/>
      <c r="H44" s="80"/>
      <c r="I44" s="72"/>
      <c r="J44" s="81"/>
      <c r="K44" s="46"/>
      <c r="L44" s="72"/>
      <c r="M44" s="72"/>
      <c r="N44" s="72"/>
      <c r="O44" s="76"/>
      <c r="P44" s="76"/>
    </row>
    <row r="45" spans="1:16" ht="15.5">
      <c r="A45" s="101"/>
      <c r="B45" s="101"/>
      <c r="C45" s="101"/>
      <c r="D45" s="78"/>
      <c r="E45" s="78"/>
      <c r="F45" s="79"/>
      <c r="G45" s="78"/>
      <c r="H45" s="80"/>
      <c r="I45" s="72"/>
      <c r="J45" s="81"/>
      <c r="K45" s="46"/>
      <c r="L45" s="72"/>
      <c r="M45" s="72"/>
      <c r="N45" s="72"/>
      <c r="O45" s="76"/>
      <c r="P45" s="76"/>
    </row>
    <row r="46" spans="1:16" ht="15.5">
      <c r="A46" s="77"/>
      <c r="B46" s="77"/>
      <c r="C46" s="77"/>
      <c r="D46" s="78"/>
      <c r="E46" s="78"/>
      <c r="F46" s="79"/>
      <c r="G46" s="78"/>
      <c r="H46" s="80"/>
      <c r="I46" s="72"/>
      <c r="J46" s="81"/>
      <c r="K46" s="46"/>
      <c r="L46" s="72"/>
      <c r="M46" s="72"/>
      <c r="N46" s="72"/>
      <c r="O46" s="76"/>
      <c r="P46" s="76"/>
    </row>
    <row r="47" spans="1:16" ht="15.5">
      <c r="A47" s="77"/>
      <c r="B47" s="77"/>
      <c r="C47" s="77"/>
      <c r="D47" s="78"/>
      <c r="E47" s="78"/>
      <c r="F47" s="79"/>
      <c r="G47" s="78"/>
      <c r="H47" s="80"/>
      <c r="I47" s="72"/>
      <c r="J47" s="81"/>
      <c r="K47" s="46"/>
      <c r="L47" s="72"/>
      <c r="M47" s="72"/>
      <c r="N47" s="72"/>
      <c r="O47" s="76"/>
      <c r="P47" s="76"/>
    </row>
    <row r="48" spans="1:16" ht="15.5">
      <c r="A48" s="82"/>
      <c r="B48" s="82"/>
      <c r="C48" s="82"/>
      <c r="D48" s="83"/>
      <c r="E48" s="83"/>
      <c r="F48" s="84"/>
      <c r="G48" s="85"/>
      <c r="H48" s="80"/>
      <c r="I48" s="72"/>
      <c r="J48" s="81"/>
      <c r="K48" s="46"/>
      <c r="L48" s="72"/>
      <c r="M48" s="72"/>
      <c r="N48" s="72"/>
      <c r="O48" s="86"/>
      <c r="P48" s="86"/>
    </row>
    <row r="49" spans="1:16" ht="15.5">
      <c r="A49" s="82"/>
      <c r="B49" s="82"/>
      <c r="C49" s="82"/>
      <c r="D49" s="87"/>
      <c r="E49" s="87"/>
      <c r="F49" s="84"/>
      <c r="G49" s="88"/>
      <c r="H49" s="80"/>
      <c r="I49" s="72"/>
      <c r="J49" s="81"/>
      <c r="K49" s="46"/>
      <c r="L49" s="72"/>
      <c r="M49" s="72"/>
      <c r="N49" s="72"/>
      <c r="O49" s="76"/>
      <c r="P49" s="76"/>
    </row>
    <row r="50" spans="1:16" ht="15.5">
      <c r="A50" s="137" t="s">
        <v>8</v>
      </c>
      <c r="B50" s="137"/>
      <c r="C50" s="137"/>
      <c r="D50" s="87"/>
      <c r="E50" s="87"/>
      <c r="F50" s="137" t="s">
        <v>61</v>
      </c>
      <c r="G50" s="137"/>
      <c r="H50" s="74"/>
      <c r="I50" s="89"/>
      <c r="J50" s="90"/>
      <c r="K50" s="46"/>
      <c r="L50" s="89"/>
      <c r="M50" s="89"/>
      <c r="N50" s="89"/>
      <c r="O50" s="91"/>
      <c r="P50" s="91"/>
    </row>
    <row r="51" spans="1:16" ht="15.75" customHeight="1">
      <c r="A51" s="92" t="s">
        <v>67</v>
      </c>
      <c r="B51" s="93"/>
      <c r="C51" s="94"/>
      <c r="D51" s="95"/>
      <c r="E51" s="87"/>
      <c r="F51" s="138" t="s">
        <v>10</v>
      </c>
      <c r="G51" s="138"/>
      <c r="H51" s="111"/>
      <c r="I51" s="89"/>
      <c r="J51" s="96"/>
      <c r="K51" s="97"/>
      <c r="L51" s="89"/>
      <c r="M51" s="89"/>
      <c r="N51" s="89"/>
      <c r="O51" s="91"/>
      <c r="P51" s="91"/>
    </row>
    <row r="52" spans="1:16" ht="18.75" customHeight="1">
      <c r="A52" s="98" t="s">
        <v>68</v>
      </c>
      <c r="B52" s="99"/>
      <c r="C52" s="99"/>
      <c r="D52" s="98"/>
      <c r="E52" s="98"/>
      <c r="F52" s="139" t="s">
        <v>62</v>
      </c>
      <c r="G52" s="139"/>
      <c r="H52" s="112"/>
    </row>
    <row r="53" spans="1:16">
      <c r="D53" s="100"/>
      <c r="E53" s="100"/>
      <c r="F53" s="100"/>
      <c r="G53" s="100"/>
    </row>
    <row r="54" spans="1:16">
      <c r="D54" s="100"/>
      <c r="E54" s="100"/>
      <c r="F54" s="100"/>
      <c r="G54" s="100"/>
    </row>
  </sheetData>
  <mergeCells count="39">
    <mergeCell ref="A50:C50"/>
    <mergeCell ref="F50:G50"/>
    <mergeCell ref="F51:G51"/>
    <mergeCell ref="F52:G52"/>
    <mergeCell ref="B38:D38"/>
    <mergeCell ref="A41:C41"/>
    <mergeCell ref="F41:G41"/>
    <mergeCell ref="A42:C42"/>
    <mergeCell ref="F42:G42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D8:F8"/>
    <mergeCell ref="A1:G1"/>
    <mergeCell ref="A2:G2"/>
    <mergeCell ref="A4:G4"/>
    <mergeCell ref="D6:G6"/>
    <mergeCell ref="D7:G7"/>
  </mergeCells>
  <printOptions horizontalCentered="1" verticalCentered="1"/>
  <pageMargins left="0.15748031496063" right="0.15748031496063" top="0.3" bottom="0.196850393700787" header="0.2" footer="0.39370078740157499"/>
  <pageSetup paperSize="9" scale="57" fitToWidth="0" fitToHeight="0" orientation="portrait" r:id="rId1"/>
  <headerFooter alignWithMargins="0">
    <oddHeader>&amp;L&amp;"Arial"&amp;9&amp;K317100PUBLIC&amp;1#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1519985</dc:creator>
  <cp:lastModifiedBy>M, Hemanth</cp:lastModifiedBy>
  <cp:lastPrinted>2022-09-08T04:12:14Z</cp:lastPrinted>
  <dcterms:created xsi:type="dcterms:W3CDTF">2019-07-24T07:19:31Z</dcterms:created>
  <dcterms:modified xsi:type="dcterms:W3CDTF">2022-12-13T06:29:48Z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2022-12-13T06:29:48Z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c7d336cc-40a5-4d50-892e-1a993f6ad17f</vt:lpwstr>
  </property>
  <property fmtid="{D5CDD505-2E9C-101B-9397-08002B2CF9AE}" pid="8" name="MSIP_Label_ebbfc019-7f88-4fb6-96d6-94ffadd4b772_ContentBits">
    <vt:lpwstr>1</vt:lpwstr>
  </property>
</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73dca295198a49e6a42f9808b371d39d.psdsxs" Id="R7e4278e9acee4eb4" /></Relationships>
</file>